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" sheetId="2" r:id="rId1"/>
  </sheets>
  <definedNames>
    <definedName name="_xlnm._FilterDatabase" localSheetId="0" hidden="1">sheet!$A$2:$O$352</definedName>
  </definedNames>
  <calcPr calcId="144525"/>
</workbook>
</file>

<file path=xl/sharedStrings.xml><?xml version="1.0" encoding="utf-8"?>
<sst xmlns="http://schemas.openxmlformats.org/spreadsheetml/2006/main" count="597" uniqueCount="437">
  <si>
    <t>2023年马边彝族自治县事业单位公开考试招聘工作人员面试成绩、总成绩排名及进入体检人员名单</t>
  </si>
  <si>
    <t>序号</t>
  </si>
  <si>
    <t>主管部门</t>
  </si>
  <si>
    <t>报考单位</t>
  </si>
  <si>
    <t>岗位名称</t>
  </si>
  <si>
    <t>岗位编码</t>
  </si>
  <si>
    <t>招聘
人数</t>
  </si>
  <si>
    <t>姓名</t>
  </si>
  <si>
    <t>笔试总成绩</t>
  </si>
  <si>
    <t>笔试折合成绩</t>
  </si>
  <si>
    <t>笔试总成绩排名</t>
  </si>
  <si>
    <t>面试成绩</t>
  </si>
  <si>
    <t>面试折合成绩</t>
  </si>
  <si>
    <t>总成绩</t>
  </si>
  <si>
    <t>总成绩排名</t>
  </si>
  <si>
    <t>是否进入体检</t>
  </si>
  <si>
    <t>马边彝族自治县财政局</t>
  </si>
  <si>
    <t>财政预算编审中心</t>
  </si>
  <si>
    <t>会计</t>
  </si>
  <si>
    <t>付雨晴</t>
  </si>
  <si>
    <t>是</t>
  </si>
  <si>
    <t>霍英杰</t>
  </si>
  <si>
    <t>尹杭</t>
  </si>
  <si>
    <t>缺考</t>
  </si>
  <si>
    <t>马边彝族自治县自然资源局</t>
  </si>
  <si>
    <t>征地事务所</t>
  </si>
  <si>
    <t>征地事务</t>
  </si>
  <si>
    <t>罗彬</t>
  </si>
  <si>
    <t>曲别阿福</t>
  </si>
  <si>
    <t>阿培克古</t>
  </si>
  <si>
    <t>土地储备交易中心</t>
  </si>
  <si>
    <t>土地储备交易</t>
  </si>
  <si>
    <t>熊兴平</t>
  </si>
  <si>
    <t>黑来叶细</t>
  </si>
  <si>
    <t>马边彝族自治县农业农村局</t>
  </si>
  <si>
    <t>植保植检站</t>
  </si>
  <si>
    <t>植物检疫</t>
  </si>
  <si>
    <t>罗宇飞</t>
  </si>
  <si>
    <t>吉胡大习</t>
  </si>
  <si>
    <t>阿巫阿西</t>
  </si>
  <si>
    <t>种子站</t>
  </si>
  <si>
    <t>种子推广</t>
  </si>
  <si>
    <t>丁玉霞</t>
  </si>
  <si>
    <t>黑来吴姮</t>
  </si>
  <si>
    <t>王擎越</t>
  </si>
  <si>
    <t>马边彝族自治县水务局</t>
  </si>
  <si>
    <t>河湖保护站</t>
  </si>
  <si>
    <t>河湖管理</t>
  </si>
  <si>
    <t>权浩</t>
  </si>
  <si>
    <t>张译匀</t>
  </si>
  <si>
    <t>向铭</t>
  </si>
  <si>
    <t>马边彝族自治县文化体育和旅游局</t>
  </si>
  <si>
    <t>文化馆</t>
  </si>
  <si>
    <t>助理馆员1</t>
  </si>
  <si>
    <t>韦鉴洋</t>
  </si>
  <si>
    <t>范轩</t>
  </si>
  <si>
    <t>罗一佩</t>
  </si>
  <si>
    <t>助理馆员2</t>
  </si>
  <si>
    <t>阿罗达林</t>
  </si>
  <si>
    <t>阿石罗习</t>
  </si>
  <si>
    <t>冯镔</t>
  </si>
  <si>
    <t>马边彝族自治县应急管理局</t>
  </si>
  <si>
    <t>矿山安全技术服务中心</t>
  </si>
  <si>
    <t>安全技术服务</t>
  </si>
  <si>
    <t>罗钱</t>
  </si>
  <si>
    <t>陈秋红</t>
  </si>
  <si>
    <t>牟继潇</t>
  </si>
  <si>
    <t>马边彝族自治县政府办</t>
  </si>
  <si>
    <t>“心连心”服务热线中心</t>
  </si>
  <si>
    <t>办公室文员</t>
  </si>
  <si>
    <t>阿术日乐</t>
  </si>
  <si>
    <t>彭华松</t>
  </si>
  <si>
    <t>陈光星</t>
  </si>
  <si>
    <t>马边彝族自治县教育局</t>
  </si>
  <si>
    <t>马边彝族自治县中学校</t>
  </si>
  <si>
    <t>高中体育教学</t>
  </si>
  <si>
    <t>李清</t>
  </si>
  <si>
    <t>周宇游</t>
  </si>
  <si>
    <t>万永清</t>
  </si>
  <si>
    <t>第一初级中学</t>
  </si>
  <si>
    <t>初中语文教学</t>
  </si>
  <si>
    <t>岳文莉</t>
  </si>
  <si>
    <t>朱羿</t>
  </si>
  <si>
    <t>彭富丽</t>
  </si>
  <si>
    <t>姚西</t>
  </si>
  <si>
    <t>贺红梅</t>
  </si>
  <si>
    <t>熊玲莹</t>
  </si>
  <si>
    <t>冯立雪</t>
  </si>
  <si>
    <t>甘霖</t>
  </si>
  <si>
    <t>初中体育教学</t>
  </si>
  <si>
    <t>朱银贵</t>
  </si>
  <si>
    <t>魏姑落</t>
  </si>
  <si>
    <t>浦能高</t>
  </si>
  <si>
    <t>李晴</t>
  </si>
  <si>
    <t>范淼昕</t>
  </si>
  <si>
    <t>初中音乐教学</t>
  </si>
  <si>
    <t>乔吉英姿</t>
  </si>
  <si>
    <t>杨秀梅</t>
  </si>
  <si>
    <t>洛戈小梅</t>
  </si>
  <si>
    <t>达者石罗</t>
  </si>
  <si>
    <t>罗兰</t>
  </si>
  <si>
    <t>吉克娘尔</t>
  </si>
  <si>
    <t>马边彝族自治县初级中学</t>
  </si>
  <si>
    <t>彭洁</t>
  </si>
  <si>
    <t>陈宏</t>
  </si>
  <si>
    <t>熊元芬</t>
  </si>
  <si>
    <t>钱红娇</t>
  </si>
  <si>
    <t>文靖</t>
  </si>
  <si>
    <t>初中数学教学</t>
  </si>
  <si>
    <t>罗格晓龙</t>
  </si>
  <si>
    <t>鲁航杰</t>
  </si>
  <si>
    <t>曲别阿洛</t>
  </si>
  <si>
    <t>罗霞</t>
  </si>
  <si>
    <t>倪怀斌</t>
  </si>
  <si>
    <t>王胡春</t>
  </si>
  <si>
    <t>李科序</t>
  </si>
  <si>
    <t>刘茂林</t>
  </si>
  <si>
    <t>罗祥桂</t>
  </si>
  <si>
    <t>初中英语教学</t>
  </si>
  <si>
    <t>黄宇晴</t>
  </si>
  <si>
    <t>谢丽萍</t>
  </si>
  <si>
    <t>鄢雨柔</t>
  </si>
  <si>
    <t>韩兴定</t>
  </si>
  <si>
    <t>杜朋</t>
  </si>
  <si>
    <t>童志燕</t>
  </si>
  <si>
    <t>立牛阿叶</t>
  </si>
  <si>
    <t>罗文秀</t>
  </si>
  <si>
    <t>杨杰</t>
  </si>
  <si>
    <t>刘继燕</t>
  </si>
  <si>
    <t>初中美术教学</t>
  </si>
  <si>
    <t>陈倩倩</t>
  </si>
  <si>
    <t>李秀梅</t>
  </si>
  <si>
    <t>张琪</t>
  </si>
  <si>
    <t>郭太苹</t>
  </si>
  <si>
    <t>丁长燕</t>
  </si>
  <si>
    <t>熊静</t>
  </si>
  <si>
    <t>三河口镇初级中学</t>
  </si>
  <si>
    <t>欧目罗志</t>
  </si>
  <si>
    <t>吉赫流欣</t>
  </si>
  <si>
    <t>娄苟罗布</t>
  </si>
  <si>
    <t>雷雷惹布</t>
  </si>
  <si>
    <t>吉彭日古</t>
  </si>
  <si>
    <t>峨毛宇星</t>
  </si>
  <si>
    <t>王学容</t>
  </si>
  <si>
    <t>熊兴</t>
  </si>
  <si>
    <t>苏坝镇初级中学</t>
  </si>
  <si>
    <t>张草</t>
  </si>
  <si>
    <t>童钰珏</t>
  </si>
  <si>
    <t>潘勇</t>
  </si>
  <si>
    <t>下溪中小学</t>
  </si>
  <si>
    <t>小学数学教学</t>
  </si>
  <si>
    <t>郑绢夕</t>
  </si>
  <si>
    <t>廖德发</t>
  </si>
  <si>
    <t>啥妈医花</t>
  </si>
  <si>
    <t>阿留美阿支</t>
  </si>
  <si>
    <t>周文淞</t>
  </si>
  <si>
    <t>鲁克晓付</t>
  </si>
  <si>
    <t>民建小学</t>
  </si>
  <si>
    <t>小学数学教学1</t>
  </si>
  <si>
    <t>肖祥彬</t>
  </si>
  <si>
    <t>费娅玲</t>
  </si>
  <si>
    <t>小学音乐教学</t>
  </si>
  <si>
    <t>谢泽录</t>
  </si>
  <si>
    <t>罗红</t>
  </si>
  <si>
    <t>毛雨彤</t>
  </si>
  <si>
    <t>民族小学</t>
  </si>
  <si>
    <t>小学语文教学1</t>
  </si>
  <si>
    <t>曾红萍</t>
  </si>
  <si>
    <t>文家锐</t>
  </si>
  <si>
    <t>罗洪娥</t>
  </si>
  <si>
    <t>赵树叶</t>
  </si>
  <si>
    <t>陈余群</t>
  </si>
  <si>
    <t>赵姝姝</t>
  </si>
  <si>
    <t>袁良喜</t>
  </si>
  <si>
    <t>曹正永</t>
  </si>
  <si>
    <t>陈英</t>
  </si>
  <si>
    <t>小学数学教学2</t>
  </si>
  <si>
    <t>唐雨婷</t>
  </si>
  <si>
    <t>曾欣</t>
  </si>
  <si>
    <t>王庆川</t>
  </si>
  <si>
    <t>实验小学</t>
  </si>
  <si>
    <t>小学语文教学</t>
  </si>
  <si>
    <t>王雪莹</t>
  </si>
  <si>
    <t>张翠芳</t>
  </si>
  <si>
    <t>李欣怡</t>
  </si>
  <si>
    <t>陈妍西</t>
  </si>
  <si>
    <t>邹涵婕</t>
  </si>
  <si>
    <t>耍惹小妹</t>
  </si>
  <si>
    <t>马边彝族自治县小学</t>
  </si>
  <si>
    <t>刘燕</t>
  </si>
  <si>
    <t>陈媛媛</t>
  </si>
  <si>
    <t>吉机小妹</t>
  </si>
  <si>
    <t>曹欢</t>
  </si>
  <si>
    <t>宋莉</t>
  </si>
  <si>
    <t>马含丹</t>
  </si>
  <si>
    <t>赵梅</t>
  </si>
  <si>
    <t>刘明薇</t>
  </si>
  <si>
    <t>龚霞</t>
  </si>
  <si>
    <t>毛凤英</t>
  </si>
  <si>
    <t>朱家仙</t>
  </si>
  <si>
    <t>申春松</t>
  </si>
  <si>
    <t>王钰辉</t>
  </si>
  <si>
    <t>张吉生</t>
  </si>
  <si>
    <t>高余琴</t>
  </si>
  <si>
    <t>小学语文教学2</t>
  </si>
  <si>
    <t>杨俊</t>
  </si>
  <si>
    <t>李一佳</t>
  </si>
  <si>
    <t>左艾琳</t>
  </si>
  <si>
    <t>梅雪</t>
  </si>
  <si>
    <t>邓丽君</t>
  </si>
  <si>
    <t>王会茹</t>
  </si>
  <si>
    <t>余玉梅</t>
  </si>
  <si>
    <t>李苏林</t>
  </si>
  <si>
    <t>刘颖洁</t>
  </si>
  <si>
    <t>李梦瑶</t>
  </si>
  <si>
    <t>周玉梅</t>
  </si>
  <si>
    <t>余应红</t>
  </si>
  <si>
    <t>余梦姝</t>
  </si>
  <si>
    <t>赖鑫洋</t>
  </si>
  <si>
    <t>苟日欧龙</t>
  </si>
  <si>
    <t>小学语文教学3</t>
  </si>
  <si>
    <t>杨成娟</t>
  </si>
  <si>
    <t>雷洲敏</t>
  </si>
  <si>
    <t>申腾</t>
  </si>
  <si>
    <t>段秋燕</t>
  </si>
  <si>
    <t>杨婷婷</t>
  </si>
  <si>
    <t>罗宣芳</t>
  </si>
  <si>
    <t>柳力丹</t>
  </si>
  <si>
    <t>朱梦琪</t>
  </si>
  <si>
    <t>孟媛媛</t>
  </si>
  <si>
    <t>蒋雪敏</t>
  </si>
  <si>
    <t>陈炳屹</t>
  </si>
  <si>
    <t>吴蓉</t>
  </si>
  <si>
    <t>小学语文教学4</t>
  </si>
  <si>
    <t>周定燕</t>
  </si>
  <si>
    <t>罗布罗波</t>
  </si>
  <si>
    <t>阿罗曲子</t>
  </si>
  <si>
    <t>曲模娘娘</t>
  </si>
  <si>
    <t>谭丽</t>
  </si>
  <si>
    <t>小学语文教学5</t>
  </si>
  <si>
    <t>吕启华</t>
  </si>
  <si>
    <t>谷凤姗</t>
  </si>
  <si>
    <t>余琴</t>
  </si>
  <si>
    <t>阿呷尔金莫</t>
  </si>
  <si>
    <t>罗文美</t>
  </si>
  <si>
    <t>禄锐</t>
  </si>
  <si>
    <t>马海日各</t>
  </si>
  <si>
    <t>钟永芬</t>
  </si>
  <si>
    <t>李秀琼</t>
  </si>
  <si>
    <t>鲁娜</t>
  </si>
  <si>
    <t>蒋慧</t>
  </si>
  <si>
    <t>刘雪银</t>
  </si>
  <si>
    <t>马佳龙</t>
  </si>
  <si>
    <t>阿尔日呷</t>
  </si>
  <si>
    <t>小学语文教学6</t>
  </si>
  <si>
    <t>陈璐</t>
  </si>
  <si>
    <t>邓敏</t>
  </si>
  <si>
    <t>吉克石智</t>
  </si>
  <si>
    <t>雷雷晓梅</t>
  </si>
  <si>
    <t>偶其阿布</t>
  </si>
  <si>
    <t>李明月</t>
  </si>
  <si>
    <t>苟腊梅</t>
  </si>
  <si>
    <t>费杨</t>
  </si>
  <si>
    <t>甲史牛布</t>
  </si>
  <si>
    <t>李永燕</t>
  </si>
  <si>
    <t>吉础小里</t>
  </si>
  <si>
    <t>刘忠琴</t>
  </si>
  <si>
    <t>曾思华</t>
  </si>
  <si>
    <t>蒋杰</t>
  </si>
  <si>
    <t>罗敏</t>
  </si>
  <si>
    <t>陈达林</t>
  </si>
  <si>
    <t>魏平黎</t>
  </si>
  <si>
    <t>周智</t>
  </si>
  <si>
    <t>朱雪梅</t>
  </si>
  <si>
    <t>郭瑞</t>
  </si>
  <si>
    <t>周叶</t>
  </si>
  <si>
    <t>廖芸路</t>
  </si>
  <si>
    <t>周宏霞</t>
  </si>
  <si>
    <t>杨滟平</t>
  </si>
  <si>
    <t>罗芳</t>
  </si>
  <si>
    <t>邓慧文</t>
  </si>
  <si>
    <t>几咪只哈</t>
  </si>
  <si>
    <t>王谋玲</t>
  </si>
  <si>
    <t>马巫呷</t>
  </si>
  <si>
    <t>松青卓玛</t>
  </si>
  <si>
    <t>小学数学教学3</t>
  </si>
  <si>
    <t>阿如知丽</t>
  </si>
  <si>
    <t>阿洛石地</t>
  </si>
  <si>
    <t>阿克阿支</t>
  </si>
  <si>
    <t>吉胡石子</t>
  </si>
  <si>
    <t>赫勒克布</t>
  </si>
  <si>
    <t>李波</t>
  </si>
  <si>
    <t>小学数学教学4</t>
  </si>
  <si>
    <t>马芮</t>
  </si>
  <si>
    <t>袁菊</t>
  </si>
  <si>
    <t>李雪</t>
  </si>
  <si>
    <t>吉仕么沙作</t>
  </si>
  <si>
    <t>甘华英</t>
  </si>
  <si>
    <t>邵勇华</t>
  </si>
  <si>
    <t>高玉强</t>
  </si>
  <si>
    <t>邓烨</t>
  </si>
  <si>
    <t>何江</t>
  </si>
  <si>
    <t>刘鹏飞</t>
  </si>
  <si>
    <t>来巫约布</t>
  </si>
  <si>
    <t>沙马日支</t>
  </si>
  <si>
    <t>安国付</t>
  </si>
  <si>
    <t>吉衣阿英</t>
  </si>
  <si>
    <t>马海阿合</t>
  </si>
  <si>
    <t>沙马伍来莫</t>
  </si>
  <si>
    <t>小学数学教学5</t>
  </si>
  <si>
    <t>张永丽</t>
  </si>
  <si>
    <t>阿克牛牛</t>
  </si>
  <si>
    <t>袁梦</t>
  </si>
  <si>
    <t>罗睿</t>
  </si>
  <si>
    <t>罗其晓红</t>
  </si>
  <si>
    <t>徐镓玥</t>
  </si>
  <si>
    <t>吉叶曲席</t>
  </si>
  <si>
    <t>吉作罗布</t>
  </si>
  <si>
    <t>阿西建乌</t>
  </si>
  <si>
    <t>吉石一席</t>
  </si>
  <si>
    <t>吉克叶伍</t>
  </si>
  <si>
    <t>吉时布迁</t>
  </si>
  <si>
    <t>吉耍左右</t>
  </si>
  <si>
    <t>小学英语教学1</t>
  </si>
  <si>
    <t>夏慧</t>
  </si>
  <si>
    <t>王亦婷</t>
  </si>
  <si>
    <t>王潇</t>
  </si>
  <si>
    <t>赵青</t>
  </si>
  <si>
    <t>牛筱玙</t>
  </si>
  <si>
    <t>田雪璐</t>
  </si>
  <si>
    <t>程新惠</t>
  </si>
  <si>
    <t>曾雨</t>
  </si>
  <si>
    <t>杨文婷</t>
  </si>
  <si>
    <t>王然</t>
  </si>
  <si>
    <t>雷淇</t>
  </si>
  <si>
    <t>祝梦瑶</t>
  </si>
  <si>
    <t>罗圆</t>
  </si>
  <si>
    <t>吕小琴</t>
  </si>
  <si>
    <t>先庆佳</t>
  </si>
  <si>
    <t>周吟雨</t>
  </si>
  <si>
    <t>杨雪敏</t>
  </si>
  <si>
    <t>卞仪霞</t>
  </si>
  <si>
    <t>郑巧琳</t>
  </si>
  <si>
    <t>陈茂圆</t>
  </si>
  <si>
    <t>蒋欣宇</t>
  </si>
  <si>
    <t>宋佳</t>
  </si>
  <si>
    <t>小学英语教学2</t>
  </si>
  <si>
    <t>周欣</t>
  </si>
  <si>
    <t>梁敏丹</t>
  </si>
  <si>
    <t>彭欣</t>
  </si>
  <si>
    <t>王星</t>
  </si>
  <si>
    <t>李永清</t>
  </si>
  <si>
    <t>张琬</t>
  </si>
  <si>
    <t>鲍雪君</t>
  </si>
  <si>
    <t>向春艳</t>
  </si>
  <si>
    <t>张迪</t>
  </si>
  <si>
    <t>罗静</t>
  </si>
  <si>
    <t>魏双</t>
  </si>
  <si>
    <t>廖祝颖</t>
  </si>
  <si>
    <t>曹建辉</t>
  </si>
  <si>
    <t>潘茂云</t>
  </si>
  <si>
    <t>李敏</t>
  </si>
  <si>
    <t>成欣</t>
  </si>
  <si>
    <t>小学英语教学3</t>
  </si>
  <si>
    <t>彭心怡</t>
  </si>
  <si>
    <t>俄地妹妹</t>
  </si>
  <si>
    <t>使掌依林</t>
  </si>
  <si>
    <t>马日阿西</t>
  </si>
  <si>
    <t>吉作茜茜</t>
  </si>
  <si>
    <t>耍日志丽</t>
  </si>
  <si>
    <t>小学体育教学1</t>
  </si>
  <si>
    <t>林靖翔</t>
  </si>
  <si>
    <t>许淑虹</t>
  </si>
  <si>
    <t>向晓虎</t>
  </si>
  <si>
    <t>阿鲁拉理</t>
  </si>
  <si>
    <t>陈绍丽</t>
  </si>
  <si>
    <t>何杨昆</t>
  </si>
  <si>
    <t>陈柯臣</t>
  </si>
  <si>
    <t>田勇洪</t>
  </si>
  <si>
    <t>付艺</t>
  </si>
  <si>
    <t>几胡国虎</t>
  </si>
  <si>
    <t>刘青松</t>
  </si>
  <si>
    <t>立罗日</t>
  </si>
  <si>
    <t>宋佳雨</t>
  </si>
  <si>
    <t>小学体育教学2</t>
  </si>
  <si>
    <t>李马林</t>
  </si>
  <si>
    <t>耍日月布</t>
  </si>
  <si>
    <t>阿库阿前</t>
  </si>
  <si>
    <t>吉罗石古</t>
  </si>
  <si>
    <t>喻梦蝶</t>
  </si>
  <si>
    <t>吉巴大布</t>
  </si>
  <si>
    <t>俄木布日</t>
  </si>
  <si>
    <t>严拿罗波</t>
  </si>
  <si>
    <t>吉克阿洪</t>
  </si>
  <si>
    <t>小学美术教学1</t>
  </si>
  <si>
    <t>潘雨田</t>
  </si>
  <si>
    <t>谭敏</t>
  </si>
  <si>
    <t>刘云</t>
  </si>
  <si>
    <t>万雪梅</t>
  </si>
  <si>
    <t>王国英</t>
  </si>
  <si>
    <t>陈雨馨</t>
  </si>
  <si>
    <t>小学美术教学2</t>
  </si>
  <si>
    <t>陈庆</t>
  </si>
  <si>
    <t>彭富雯</t>
  </si>
  <si>
    <t>曲别海英</t>
  </si>
  <si>
    <t>吉日丹西</t>
  </si>
  <si>
    <t>夏旭妹</t>
  </si>
  <si>
    <t>李容</t>
  </si>
  <si>
    <t>李沙</t>
  </si>
  <si>
    <t>郑布彝乌</t>
  </si>
  <si>
    <t>吉克中兴</t>
  </si>
  <si>
    <t>三河口镇涉水坝小学</t>
  </si>
  <si>
    <t>冉巧玲</t>
  </si>
  <si>
    <t>张秀梅</t>
  </si>
  <si>
    <t>熊杰</t>
  </si>
  <si>
    <t>高卓营中心校</t>
  </si>
  <si>
    <t>吉木叶细</t>
  </si>
  <si>
    <t>周静</t>
  </si>
  <si>
    <t>吉克果果</t>
  </si>
  <si>
    <t>马边彝族自治县幼儿园</t>
  </si>
  <si>
    <t>幼儿园教育教学</t>
  </si>
  <si>
    <t>彭雪莹</t>
  </si>
  <si>
    <t>曲别阿机</t>
  </si>
  <si>
    <t>王诗瑶</t>
  </si>
  <si>
    <t>吉础洛机</t>
  </si>
  <si>
    <t>吉把左林</t>
  </si>
  <si>
    <t>曲模妹尔</t>
  </si>
  <si>
    <t>彭琴</t>
  </si>
  <si>
    <t>刘红</t>
  </si>
  <si>
    <t>龚瑾珏</t>
  </si>
  <si>
    <t>东光幼儿园</t>
  </si>
  <si>
    <t>杨显莉</t>
  </si>
  <si>
    <t>赵潇潇</t>
  </si>
  <si>
    <t>赖维珈</t>
  </si>
  <si>
    <t>王冬琳</t>
  </si>
  <si>
    <t>谢洪洋</t>
  </si>
  <si>
    <t>李博雅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</si>
</sst>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indexed="8"/>
      <name val="黑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2"/>
  <sheetViews>
    <sheetView tabSelected="1" zoomScale="120" zoomScaleNormal="120" workbookViewId="0">
      <pane ySplit="2" topLeftCell="A11" activePane="bottomLeft" state="frozen"/>
      <selection/>
      <selection pane="bottomLeft" activeCell="Q2" sqref="Q2"/>
    </sheetView>
  </sheetViews>
  <sheetFormatPr defaultColWidth="9" defaultRowHeight="13.5"/>
  <cols>
    <col min="1" max="2" width="9" style="3"/>
    <col min="3" max="3" width="12.4916666666667" style="4" customWidth="1"/>
    <col min="4" max="4" width="8.88333333333333" style="4" customWidth="1"/>
    <col min="5" max="5" width="10" style="3" customWidth="1"/>
    <col min="6" max="6" width="6.525" style="3" customWidth="1"/>
    <col min="7" max="7" width="11.375" style="3" customWidth="1"/>
    <col min="8" max="8" width="8.25" style="5" customWidth="1"/>
    <col min="9" max="9" width="6.875" style="5" customWidth="1"/>
    <col min="10" max="10" width="10.275" style="1" customWidth="1"/>
    <col min="11" max="11" width="9" style="5" customWidth="1"/>
    <col min="12" max="12" width="8.375" style="5" customWidth="1"/>
    <col min="13" max="13" width="8.625" style="5" customWidth="1"/>
    <col min="14" max="14" width="6.875" style="6" customWidth="1"/>
    <col min="15" max="15" width="7" style="3" customWidth="1"/>
    <col min="16" max="17" width="9" style="7"/>
    <col min="18" max="18" width="15.625" style="7" customWidth="1"/>
    <col min="19" max="16384" width="9" style="7"/>
  </cols>
  <sheetData>
    <row r="1" ht="57" customHeight="1" spans="1:15">
      <c r="A1" s="8" t="s">
        <v>0</v>
      </c>
      <c r="B1" s="8"/>
      <c r="C1" s="8"/>
      <c r="D1" s="8"/>
      <c r="E1" s="8"/>
      <c r="F1" s="8"/>
      <c r="G1" s="8"/>
      <c r="H1" s="9"/>
      <c r="I1" s="9"/>
      <c r="J1" s="20"/>
      <c r="K1" s="9"/>
      <c r="L1" s="9"/>
      <c r="M1" s="9"/>
      <c r="N1" s="20"/>
      <c r="O1" s="8"/>
    </row>
    <row r="2" ht="30" customHeight="1" spans="1:15">
      <c r="A2" s="10" t="s">
        <v>1</v>
      </c>
      <c r="B2" s="11" t="s">
        <v>2</v>
      </c>
      <c r="C2" s="12" t="s">
        <v>3</v>
      </c>
      <c r="D2" s="13" t="s">
        <v>4</v>
      </c>
      <c r="E2" s="11" t="s">
        <v>5</v>
      </c>
      <c r="F2" s="13" t="s">
        <v>6</v>
      </c>
      <c r="G2" s="13" t="s">
        <v>7</v>
      </c>
      <c r="H2" s="14" t="s">
        <v>8</v>
      </c>
      <c r="I2" s="14" t="s">
        <v>9</v>
      </c>
      <c r="J2" s="21" t="s">
        <v>10</v>
      </c>
      <c r="K2" s="14" t="s">
        <v>11</v>
      </c>
      <c r="L2" s="14" t="s">
        <v>12</v>
      </c>
      <c r="M2" s="14" t="s">
        <v>13</v>
      </c>
      <c r="N2" s="21" t="s">
        <v>14</v>
      </c>
      <c r="O2" s="22" t="s">
        <v>15</v>
      </c>
    </row>
    <row r="3" s="1" customFormat="1" ht="30" customHeight="1" spans="1:15">
      <c r="A3" s="15">
        <v>1</v>
      </c>
      <c r="B3" s="16" t="s">
        <v>16</v>
      </c>
      <c r="C3" s="16" t="s">
        <v>17</v>
      </c>
      <c r="D3" s="16" t="s">
        <v>18</v>
      </c>
      <c r="E3" s="15">
        <v>20010101</v>
      </c>
      <c r="F3" s="15">
        <v>1</v>
      </c>
      <c r="G3" s="15" t="s">
        <v>19</v>
      </c>
      <c r="H3" s="17">
        <v>64.3</v>
      </c>
      <c r="I3" s="17">
        <f>H3*50%</f>
        <v>32.15</v>
      </c>
      <c r="J3" s="15">
        <v>1</v>
      </c>
      <c r="K3" s="17">
        <v>80.2</v>
      </c>
      <c r="L3" s="17">
        <f>K3*50%</f>
        <v>40.1</v>
      </c>
      <c r="M3" s="17">
        <f>I3+L3</f>
        <v>72.25</v>
      </c>
      <c r="N3" s="15">
        <v>1</v>
      </c>
      <c r="O3" s="15" t="s">
        <v>20</v>
      </c>
    </row>
    <row r="4" s="1" customFormat="1" ht="30" customHeight="1" spans="1:15">
      <c r="A4" s="15">
        <v>2</v>
      </c>
      <c r="B4" s="16"/>
      <c r="C4" s="16"/>
      <c r="D4" s="16"/>
      <c r="E4" s="15"/>
      <c r="F4" s="15"/>
      <c r="G4" s="15" t="s">
        <v>21</v>
      </c>
      <c r="H4" s="17">
        <v>61.7</v>
      </c>
      <c r="I4" s="17">
        <f t="shared" ref="I4:I67" si="0">H4*50%</f>
        <v>30.85</v>
      </c>
      <c r="J4" s="15">
        <v>2</v>
      </c>
      <c r="K4" s="17">
        <v>81.6</v>
      </c>
      <c r="L4" s="17">
        <f>K4*50%</f>
        <v>40.8</v>
      </c>
      <c r="M4" s="17">
        <f>I4+L4</f>
        <v>71.65</v>
      </c>
      <c r="N4" s="15">
        <v>2</v>
      </c>
      <c r="O4" s="15"/>
    </row>
    <row r="5" s="1" customFormat="1" ht="30" customHeight="1" spans="1:15">
      <c r="A5" s="15">
        <v>3</v>
      </c>
      <c r="B5" s="16"/>
      <c r="C5" s="16"/>
      <c r="D5" s="16"/>
      <c r="E5" s="15"/>
      <c r="F5" s="15"/>
      <c r="G5" s="15" t="s">
        <v>22</v>
      </c>
      <c r="H5" s="17">
        <v>61.2</v>
      </c>
      <c r="I5" s="17">
        <f t="shared" si="0"/>
        <v>30.6</v>
      </c>
      <c r="J5" s="15">
        <v>3</v>
      </c>
      <c r="K5" s="15" t="s">
        <v>23</v>
      </c>
      <c r="L5" s="17"/>
      <c r="M5" s="17"/>
      <c r="N5" s="15"/>
      <c r="O5" s="15"/>
    </row>
    <row r="6" s="1" customFormat="1" ht="30" customHeight="1" spans="1:15">
      <c r="A6" s="15">
        <v>4</v>
      </c>
      <c r="B6" s="16" t="s">
        <v>24</v>
      </c>
      <c r="C6" s="16" t="s">
        <v>25</v>
      </c>
      <c r="D6" s="16" t="s">
        <v>26</v>
      </c>
      <c r="E6" s="15">
        <v>20020101</v>
      </c>
      <c r="F6" s="15">
        <v>1</v>
      </c>
      <c r="G6" s="15" t="s">
        <v>27</v>
      </c>
      <c r="H6" s="17">
        <v>53.9</v>
      </c>
      <c r="I6" s="17">
        <f t="shared" si="0"/>
        <v>26.95</v>
      </c>
      <c r="J6" s="15">
        <v>1</v>
      </c>
      <c r="K6" s="17">
        <v>84.6</v>
      </c>
      <c r="L6" s="17">
        <f t="shared" ref="L6:L57" si="1">K6*50%</f>
        <v>42.3</v>
      </c>
      <c r="M6" s="17">
        <f t="shared" ref="M6:M57" si="2">I6+L6</f>
        <v>69.25</v>
      </c>
      <c r="N6" s="15">
        <v>1</v>
      </c>
      <c r="O6" s="15" t="s">
        <v>20</v>
      </c>
    </row>
    <row r="7" s="1" customFormat="1" ht="30" customHeight="1" spans="1:15">
      <c r="A7" s="15">
        <v>5</v>
      </c>
      <c r="B7" s="16"/>
      <c r="C7" s="16"/>
      <c r="D7" s="16"/>
      <c r="E7" s="15"/>
      <c r="F7" s="15"/>
      <c r="G7" s="15" t="s">
        <v>28</v>
      </c>
      <c r="H7" s="17">
        <v>45.1</v>
      </c>
      <c r="I7" s="17">
        <f t="shared" si="0"/>
        <v>22.55</v>
      </c>
      <c r="J7" s="15">
        <v>2</v>
      </c>
      <c r="K7" s="17">
        <v>82.4</v>
      </c>
      <c r="L7" s="17">
        <f t="shared" si="1"/>
        <v>41.2</v>
      </c>
      <c r="M7" s="17">
        <f t="shared" si="2"/>
        <v>63.75</v>
      </c>
      <c r="N7" s="15">
        <v>2</v>
      </c>
      <c r="O7" s="15"/>
    </row>
    <row r="8" s="1" customFormat="1" ht="30" customHeight="1" spans="1:15">
      <c r="A8" s="15">
        <v>6</v>
      </c>
      <c r="B8" s="16"/>
      <c r="C8" s="16"/>
      <c r="D8" s="16"/>
      <c r="E8" s="15"/>
      <c r="F8" s="15"/>
      <c r="G8" s="15" t="s">
        <v>29</v>
      </c>
      <c r="H8" s="17">
        <v>44.1</v>
      </c>
      <c r="I8" s="17">
        <f t="shared" si="0"/>
        <v>22.05</v>
      </c>
      <c r="J8" s="15">
        <v>3</v>
      </c>
      <c r="K8" s="17">
        <v>66.2</v>
      </c>
      <c r="L8" s="17">
        <f t="shared" si="1"/>
        <v>33.1</v>
      </c>
      <c r="M8" s="17">
        <f t="shared" si="2"/>
        <v>55.15</v>
      </c>
      <c r="N8" s="15">
        <v>3</v>
      </c>
      <c r="O8" s="15"/>
    </row>
    <row r="9" s="1" customFormat="1" ht="30" customHeight="1" spans="1:15">
      <c r="A9" s="15">
        <v>7</v>
      </c>
      <c r="B9" s="16"/>
      <c r="C9" s="16" t="s">
        <v>30</v>
      </c>
      <c r="D9" s="16" t="s">
        <v>31</v>
      </c>
      <c r="E9" s="15">
        <v>20030101</v>
      </c>
      <c r="F9" s="15">
        <v>1</v>
      </c>
      <c r="G9" s="15" t="s">
        <v>32</v>
      </c>
      <c r="H9" s="17">
        <v>60.9</v>
      </c>
      <c r="I9" s="17">
        <f t="shared" si="0"/>
        <v>30.45</v>
      </c>
      <c r="J9" s="15">
        <v>4</v>
      </c>
      <c r="K9" s="17">
        <v>80.6</v>
      </c>
      <c r="L9" s="17">
        <f t="shared" si="1"/>
        <v>40.3</v>
      </c>
      <c r="M9" s="17">
        <f t="shared" si="2"/>
        <v>70.75</v>
      </c>
      <c r="N9" s="15">
        <v>1</v>
      </c>
      <c r="O9" s="15" t="s">
        <v>20</v>
      </c>
    </row>
    <row r="10" s="2" customFormat="1" ht="30" customHeight="1" spans="1:15">
      <c r="A10" s="15">
        <v>8</v>
      </c>
      <c r="B10" s="18"/>
      <c r="C10" s="18"/>
      <c r="D10" s="16"/>
      <c r="E10" s="15"/>
      <c r="F10" s="15"/>
      <c r="G10" s="15" t="s">
        <v>33</v>
      </c>
      <c r="H10" s="17">
        <v>62.1</v>
      </c>
      <c r="I10" s="17">
        <f t="shared" si="0"/>
        <v>31.05</v>
      </c>
      <c r="J10" s="15">
        <v>3</v>
      </c>
      <c r="K10" s="17">
        <v>77.6</v>
      </c>
      <c r="L10" s="17">
        <f t="shared" si="1"/>
        <v>38.8</v>
      </c>
      <c r="M10" s="17">
        <f t="shared" si="2"/>
        <v>69.85</v>
      </c>
      <c r="N10" s="15">
        <v>2</v>
      </c>
      <c r="O10" s="19"/>
    </row>
    <row r="11" s="1" customFormat="1" ht="30" customHeight="1" spans="1:15">
      <c r="A11" s="15">
        <v>9</v>
      </c>
      <c r="B11" s="16" t="s">
        <v>34</v>
      </c>
      <c r="C11" s="16" t="s">
        <v>35</v>
      </c>
      <c r="D11" s="16" t="s">
        <v>36</v>
      </c>
      <c r="E11" s="15">
        <v>20040101</v>
      </c>
      <c r="F11" s="15">
        <v>1</v>
      </c>
      <c r="G11" s="15" t="s">
        <v>37</v>
      </c>
      <c r="H11" s="17">
        <v>56.7</v>
      </c>
      <c r="I11" s="17">
        <f t="shared" si="0"/>
        <v>28.35</v>
      </c>
      <c r="J11" s="15">
        <v>1</v>
      </c>
      <c r="K11" s="17">
        <v>84.7</v>
      </c>
      <c r="L11" s="17">
        <f t="shared" si="1"/>
        <v>42.35</v>
      </c>
      <c r="M11" s="17">
        <f t="shared" si="2"/>
        <v>70.7</v>
      </c>
      <c r="N11" s="15">
        <v>1</v>
      </c>
      <c r="O11" s="15" t="s">
        <v>20</v>
      </c>
    </row>
    <row r="12" s="1" customFormat="1" ht="30" customHeight="1" spans="1:15">
      <c r="A12" s="15">
        <v>10</v>
      </c>
      <c r="B12" s="16"/>
      <c r="C12" s="16"/>
      <c r="D12" s="16"/>
      <c r="E12" s="15"/>
      <c r="F12" s="15"/>
      <c r="G12" s="15" t="s">
        <v>38</v>
      </c>
      <c r="H12" s="17">
        <v>56.1</v>
      </c>
      <c r="I12" s="17">
        <f t="shared" si="0"/>
        <v>28.05</v>
      </c>
      <c r="J12" s="15">
        <v>2</v>
      </c>
      <c r="K12" s="17">
        <v>74.4</v>
      </c>
      <c r="L12" s="17">
        <f t="shared" si="1"/>
        <v>37.2</v>
      </c>
      <c r="M12" s="17">
        <f t="shared" si="2"/>
        <v>65.25</v>
      </c>
      <c r="N12" s="15">
        <v>2</v>
      </c>
      <c r="O12" s="15"/>
    </row>
    <row r="13" s="1" customFormat="1" ht="30" customHeight="1" spans="1:15">
      <c r="A13" s="15">
        <v>11</v>
      </c>
      <c r="B13" s="16"/>
      <c r="C13" s="16"/>
      <c r="D13" s="16"/>
      <c r="E13" s="15"/>
      <c r="F13" s="15"/>
      <c r="G13" s="15" t="s">
        <v>39</v>
      </c>
      <c r="H13" s="17">
        <v>50.3</v>
      </c>
      <c r="I13" s="17">
        <f t="shared" si="0"/>
        <v>25.15</v>
      </c>
      <c r="J13" s="15">
        <v>3</v>
      </c>
      <c r="K13" s="17">
        <v>80.2</v>
      </c>
      <c r="L13" s="17">
        <f t="shared" si="1"/>
        <v>40.1</v>
      </c>
      <c r="M13" s="17">
        <f t="shared" si="2"/>
        <v>65.25</v>
      </c>
      <c r="N13" s="15">
        <v>3</v>
      </c>
      <c r="O13" s="15"/>
    </row>
    <row r="14" s="1" customFormat="1" ht="30" customHeight="1" spans="1:15">
      <c r="A14" s="15">
        <v>12</v>
      </c>
      <c r="B14" s="16"/>
      <c r="C14" s="16" t="s">
        <v>40</v>
      </c>
      <c r="D14" s="16" t="s">
        <v>41</v>
      </c>
      <c r="E14" s="15">
        <v>20050101</v>
      </c>
      <c r="F14" s="15">
        <v>1</v>
      </c>
      <c r="G14" s="15" t="s">
        <v>42</v>
      </c>
      <c r="H14" s="17">
        <v>56.1</v>
      </c>
      <c r="I14" s="17">
        <f t="shared" si="0"/>
        <v>28.05</v>
      </c>
      <c r="J14" s="15">
        <v>1</v>
      </c>
      <c r="K14" s="17">
        <v>79.4</v>
      </c>
      <c r="L14" s="17">
        <f t="shared" si="1"/>
        <v>39.7</v>
      </c>
      <c r="M14" s="17">
        <f t="shared" si="2"/>
        <v>67.75</v>
      </c>
      <c r="N14" s="15">
        <v>1</v>
      </c>
      <c r="O14" s="15" t="s">
        <v>20</v>
      </c>
    </row>
    <row r="15" s="1" customFormat="1" ht="30" customHeight="1" spans="1:15">
      <c r="A15" s="15">
        <v>13</v>
      </c>
      <c r="B15" s="16"/>
      <c r="C15" s="16"/>
      <c r="D15" s="16"/>
      <c r="E15" s="15"/>
      <c r="F15" s="15"/>
      <c r="G15" s="15" t="s">
        <v>43</v>
      </c>
      <c r="H15" s="17">
        <v>44.3</v>
      </c>
      <c r="I15" s="17">
        <f t="shared" si="0"/>
        <v>22.15</v>
      </c>
      <c r="J15" s="15">
        <v>3</v>
      </c>
      <c r="K15" s="17">
        <v>78.2</v>
      </c>
      <c r="L15" s="17">
        <f t="shared" si="1"/>
        <v>39.1</v>
      </c>
      <c r="M15" s="17">
        <f t="shared" si="2"/>
        <v>61.25</v>
      </c>
      <c r="N15" s="15">
        <v>2</v>
      </c>
      <c r="O15" s="15"/>
    </row>
    <row r="16" s="2" customFormat="1" ht="30" customHeight="1" spans="1:15">
      <c r="A16" s="15">
        <v>14</v>
      </c>
      <c r="B16" s="18"/>
      <c r="C16" s="18"/>
      <c r="D16" s="18"/>
      <c r="E16" s="19"/>
      <c r="F16" s="19"/>
      <c r="G16" s="15" t="s">
        <v>44</v>
      </c>
      <c r="H16" s="17">
        <v>44.1</v>
      </c>
      <c r="I16" s="17">
        <f t="shared" si="0"/>
        <v>22.05</v>
      </c>
      <c r="J16" s="15">
        <v>4</v>
      </c>
      <c r="K16" s="17">
        <v>73.2</v>
      </c>
      <c r="L16" s="17">
        <f t="shared" si="1"/>
        <v>36.6</v>
      </c>
      <c r="M16" s="17">
        <f t="shared" si="2"/>
        <v>58.65</v>
      </c>
      <c r="N16" s="15">
        <v>3</v>
      </c>
      <c r="O16" s="19"/>
    </row>
    <row r="17" s="1" customFormat="1" ht="30" customHeight="1" spans="1:15">
      <c r="A17" s="15">
        <v>15</v>
      </c>
      <c r="B17" s="16" t="s">
        <v>45</v>
      </c>
      <c r="C17" s="16" t="s">
        <v>46</v>
      </c>
      <c r="D17" s="16" t="s">
        <v>47</v>
      </c>
      <c r="E17" s="15">
        <v>20060101</v>
      </c>
      <c r="F17" s="15">
        <v>1</v>
      </c>
      <c r="G17" s="15" t="s">
        <v>48</v>
      </c>
      <c r="H17" s="17">
        <v>71</v>
      </c>
      <c r="I17" s="17">
        <f t="shared" si="0"/>
        <v>35.5</v>
      </c>
      <c r="J17" s="15">
        <v>1</v>
      </c>
      <c r="K17" s="17">
        <v>81.8</v>
      </c>
      <c r="L17" s="17">
        <f t="shared" si="1"/>
        <v>40.9</v>
      </c>
      <c r="M17" s="17">
        <f t="shared" si="2"/>
        <v>76.4</v>
      </c>
      <c r="N17" s="15">
        <v>1</v>
      </c>
      <c r="O17" s="15" t="s">
        <v>20</v>
      </c>
    </row>
    <row r="18" s="1" customFormat="1" ht="30" customHeight="1" spans="1:15">
      <c r="A18" s="15">
        <v>16</v>
      </c>
      <c r="B18" s="16"/>
      <c r="C18" s="16"/>
      <c r="D18" s="16"/>
      <c r="E18" s="15"/>
      <c r="F18" s="15"/>
      <c r="G18" s="15" t="s">
        <v>49</v>
      </c>
      <c r="H18" s="17">
        <v>60.2</v>
      </c>
      <c r="I18" s="17">
        <f t="shared" si="0"/>
        <v>30.1</v>
      </c>
      <c r="J18" s="15">
        <v>2</v>
      </c>
      <c r="K18" s="17">
        <v>77.2</v>
      </c>
      <c r="L18" s="17">
        <f t="shared" si="1"/>
        <v>38.6</v>
      </c>
      <c r="M18" s="17">
        <f t="shared" si="2"/>
        <v>68.7</v>
      </c>
      <c r="N18" s="15">
        <v>2</v>
      </c>
      <c r="O18" s="15"/>
    </row>
    <row r="19" s="2" customFormat="1" ht="30" customHeight="1" spans="1:15">
      <c r="A19" s="15">
        <v>17</v>
      </c>
      <c r="B19" s="18"/>
      <c r="C19" s="18"/>
      <c r="D19" s="18"/>
      <c r="E19" s="19"/>
      <c r="F19" s="19"/>
      <c r="G19" s="15" t="s">
        <v>50</v>
      </c>
      <c r="H19" s="17">
        <v>59.8</v>
      </c>
      <c r="I19" s="17">
        <f t="shared" si="0"/>
        <v>29.9</v>
      </c>
      <c r="J19" s="15">
        <v>4</v>
      </c>
      <c r="K19" s="17">
        <v>73.6</v>
      </c>
      <c r="L19" s="17">
        <f t="shared" si="1"/>
        <v>36.8</v>
      </c>
      <c r="M19" s="17">
        <f t="shared" si="2"/>
        <v>66.7</v>
      </c>
      <c r="N19" s="15">
        <v>3</v>
      </c>
      <c r="O19" s="19"/>
    </row>
    <row r="20" s="1" customFormat="1" ht="30" customHeight="1" spans="1:15">
      <c r="A20" s="15">
        <v>18</v>
      </c>
      <c r="B20" s="16" t="s">
        <v>51</v>
      </c>
      <c r="C20" s="16" t="s">
        <v>52</v>
      </c>
      <c r="D20" s="16" t="s">
        <v>53</v>
      </c>
      <c r="E20" s="15">
        <v>20070101</v>
      </c>
      <c r="F20" s="15">
        <v>1</v>
      </c>
      <c r="G20" s="15" t="s">
        <v>54</v>
      </c>
      <c r="H20" s="17">
        <v>59.6</v>
      </c>
      <c r="I20" s="17">
        <f t="shared" si="0"/>
        <v>29.8</v>
      </c>
      <c r="J20" s="15">
        <v>2</v>
      </c>
      <c r="K20" s="17">
        <v>84.4</v>
      </c>
      <c r="L20" s="17">
        <f t="shared" si="1"/>
        <v>42.2</v>
      </c>
      <c r="M20" s="17">
        <f t="shared" si="2"/>
        <v>72</v>
      </c>
      <c r="N20" s="15">
        <v>1</v>
      </c>
      <c r="O20" s="15" t="s">
        <v>20</v>
      </c>
    </row>
    <row r="21" s="1" customFormat="1" ht="30" customHeight="1" spans="1:15">
      <c r="A21" s="15">
        <v>19</v>
      </c>
      <c r="B21" s="16"/>
      <c r="C21" s="16"/>
      <c r="D21" s="16"/>
      <c r="E21" s="15"/>
      <c r="F21" s="15"/>
      <c r="G21" s="15" t="s">
        <v>55</v>
      </c>
      <c r="H21" s="17">
        <v>58.8</v>
      </c>
      <c r="I21" s="17">
        <f t="shared" si="0"/>
        <v>29.4</v>
      </c>
      <c r="J21" s="15">
        <v>3</v>
      </c>
      <c r="K21" s="17">
        <v>82.6</v>
      </c>
      <c r="L21" s="17">
        <f t="shared" si="1"/>
        <v>41.3</v>
      </c>
      <c r="M21" s="17">
        <f t="shared" si="2"/>
        <v>70.7</v>
      </c>
      <c r="N21" s="15">
        <v>2</v>
      </c>
      <c r="O21" s="15"/>
    </row>
    <row r="22" s="1" customFormat="1" ht="30" customHeight="1" spans="1:15">
      <c r="A22" s="15">
        <v>20</v>
      </c>
      <c r="B22" s="16"/>
      <c r="C22" s="16"/>
      <c r="D22" s="16"/>
      <c r="E22" s="15"/>
      <c r="F22" s="15"/>
      <c r="G22" s="15" t="s">
        <v>56</v>
      </c>
      <c r="H22" s="17">
        <v>60.9</v>
      </c>
      <c r="I22" s="17">
        <f t="shared" si="0"/>
        <v>30.45</v>
      </c>
      <c r="J22" s="15">
        <v>1</v>
      </c>
      <c r="K22" s="17">
        <v>78.6</v>
      </c>
      <c r="L22" s="17">
        <f t="shared" si="1"/>
        <v>39.3</v>
      </c>
      <c r="M22" s="17">
        <f t="shared" si="2"/>
        <v>69.75</v>
      </c>
      <c r="N22" s="15">
        <v>3</v>
      </c>
      <c r="O22" s="15"/>
    </row>
    <row r="23" s="1" customFormat="1" ht="30" customHeight="1" spans="1:15">
      <c r="A23" s="15">
        <v>21</v>
      </c>
      <c r="B23" s="16"/>
      <c r="C23" s="16"/>
      <c r="D23" s="16" t="s">
        <v>57</v>
      </c>
      <c r="E23" s="15">
        <v>20070102</v>
      </c>
      <c r="F23" s="15">
        <v>1</v>
      </c>
      <c r="G23" s="15" t="s">
        <v>58</v>
      </c>
      <c r="H23" s="17">
        <v>61.8</v>
      </c>
      <c r="I23" s="17">
        <f t="shared" si="0"/>
        <v>30.9</v>
      </c>
      <c r="J23" s="15">
        <v>1</v>
      </c>
      <c r="K23" s="17">
        <v>81</v>
      </c>
      <c r="L23" s="17">
        <f t="shared" si="1"/>
        <v>40.5</v>
      </c>
      <c r="M23" s="17">
        <f t="shared" si="2"/>
        <v>71.4</v>
      </c>
      <c r="N23" s="15">
        <v>1</v>
      </c>
      <c r="O23" s="15" t="s">
        <v>20</v>
      </c>
    </row>
    <row r="24" s="1" customFormat="1" ht="30" customHeight="1" spans="1:15">
      <c r="A24" s="15">
        <v>22</v>
      </c>
      <c r="B24" s="16"/>
      <c r="C24" s="16"/>
      <c r="D24" s="16"/>
      <c r="E24" s="15"/>
      <c r="F24" s="15"/>
      <c r="G24" s="15" t="s">
        <v>59</v>
      </c>
      <c r="H24" s="17">
        <v>60.5</v>
      </c>
      <c r="I24" s="17">
        <f t="shared" si="0"/>
        <v>30.25</v>
      </c>
      <c r="J24" s="15">
        <v>3</v>
      </c>
      <c r="K24" s="17">
        <v>80.4</v>
      </c>
      <c r="L24" s="17">
        <f t="shared" si="1"/>
        <v>40.2</v>
      </c>
      <c r="M24" s="17">
        <f t="shared" si="2"/>
        <v>70.45</v>
      </c>
      <c r="N24" s="15">
        <v>2</v>
      </c>
      <c r="O24" s="15"/>
    </row>
    <row r="25" s="1" customFormat="1" ht="30" customHeight="1" spans="1:15">
      <c r="A25" s="15">
        <v>23</v>
      </c>
      <c r="B25" s="16"/>
      <c r="C25" s="16"/>
      <c r="D25" s="16"/>
      <c r="E25" s="15"/>
      <c r="F25" s="15"/>
      <c r="G25" s="15" t="s">
        <v>60</v>
      </c>
      <c r="H25" s="17">
        <v>61.3</v>
      </c>
      <c r="I25" s="17">
        <f t="shared" si="0"/>
        <v>30.65</v>
      </c>
      <c r="J25" s="15">
        <v>2</v>
      </c>
      <c r="K25" s="17">
        <v>73.7</v>
      </c>
      <c r="L25" s="17">
        <f t="shared" si="1"/>
        <v>36.85</v>
      </c>
      <c r="M25" s="17">
        <f t="shared" si="2"/>
        <v>67.5</v>
      </c>
      <c r="N25" s="15">
        <v>3</v>
      </c>
      <c r="O25" s="15"/>
    </row>
    <row r="26" s="1" customFormat="1" ht="30" customHeight="1" spans="1:15">
      <c r="A26" s="15">
        <v>24</v>
      </c>
      <c r="B26" s="16" t="s">
        <v>61</v>
      </c>
      <c r="C26" s="16" t="s">
        <v>62</v>
      </c>
      <c r="D26" s="16" t="s">
        <v>63</v>
      </c>
      <c r="E26" s="15">
        <v>20080101</v>
      </c>
      <c r="F26" s="15">
        <v>1</v>
      </c>
      <c r="G26" s="15" t="s">
        <v>64</v>
      </c>
      <c r="H26" s="17">
        <v>65.3</v>
      </c>
      <c r="I26" s="17">
        <f t="shared" si="0"/>
        <v>32.65</v>
      </c>
      <c r="J26" s="15">
        <v>1</v>
      </c>
      <c r="K26" s="17">
        <v>74.2</v>
      </c>
      <c r="L26" s="17">
        <f t="shared" si="1"/>
        <v>37.1</v>
      </c>
      <c r="M26" s="17">
        <f t="shared" si="2"/>
        <v>69.75</v>
      </c>
      <c r="N26" s="15">
        <v>1</v>
      </c>
      <c r="O26" s="15" t="s">
        <v>20</v>
      </c>
    </row>
    <row r="27" s="1" customFormat="1" ht="30" customHeight="1" spans="1:15">
      <c r="A27" s="15">
        <v>25</v>
      </c>
      <c r="B27" s="16"/>
      <c r="C27" s="16"/>
      <c r="D27" s="16"/>
      <c r="E27" s="15"/>
      <c r="F27" s="15"/>
      <c r="G27" s="15" t="s">
        <v>65</v>
      </c>
      <c r="H27" s="17">
        <v>64.1</v>
      </c>
      <c r="I27" s="17">
        <f t="shared" si="0"/>
        <v>32.05</v>
      </c>
      <c r="J27" s="15">
        <v>2</v>
      </c>
      <c r="K27" s="17">
        <v>74.8</v>
      </c>
      <c r="L27" s="17">
        <f t="shared" si="1"/>
        <v>37.4</v>
      </c>
      <c r="M27" s="17">
        <f t="shared" si="2"/>
        <v>69.45</v>
      </c>
      <c r="N27" s="15">
        <v>2</v>
      </c>
      <c r="O27" s="15"/>
    </row>
    <row r="28" s="1" customFormat="1" ht="30" customHeight="1" spans="1:15">
      <c r="A28" s="15">
        <v>26</v>
      </c>
      <c r="B28" s="16"/>
      <c r="C28" s="16"/>
      <c r="D28" s="16"/>
      <c r="E28" s="15"/>
      <c r="F28" s="15"/>
      <c r="G28" s="15" t="s">
        <v>66</v>
      </c>
      <c r="H28" s="17">
        <v>62.4</v>
      </c>
      <c r="I28" s="17">
        <f t="shared" si="0"/>
        <v>31.2</v>
      </c>
      <c r="J28" s="15">
        <v>4</v>
      </c>
      <c r="K28" s="17">
        <v>69</v>
      </c>
      <c r="L28" s="17">
        <f t="shared" si="1"/>
        <v>34.5</v>
      </c>
      <c r="M28" s="17">
        <f t="shared" si="2"/>
        <v>65.7</v>
      </c>
      <c r="N28" s="15">
        <v>3</v>
      </c>
      <c r="O28" s="15"/>
    </row>
    <row r="29" s="1" customFormat="1" ht="30" customHeight="1" spans="1:15">
      <c r="A29" s="15">
        <v>27</v>
      </c>
      <c r="B29" s="16" t="s">
        <v>67</v>
      </c>
      <c r="C29" s="16" t="s">
        <v>68</v>
      </c>
      <c r="D29" s="16" t="s">
        <v>69</v>
      </c>
      <c r="E29" s="15">
        <v>20090101</v>
      </c>
      <c r="F29" s="15">
        <v>1</v>
      </c>
      <c r="G29" s="15" t="s">
        <v>70</v>
      </c>
      <c r="H29" s="17">
        <v>58.7</v>
      </c>
      <c r="I29" s="17">
        <f t="shared" si="0"/>
        <v>29.35</v>
      </c>
      <c r="J29" s="15">
        <v>1</v>
      </c>
      <c r="K29" s="17">
        <v>79.8</v>
      </c>
      <c r="L29" s="17">
        <f t="shared" si="1"/>
        <v>39.9</v>
      </c>
      <c r="M29" s="17">
        <f t="shared" si="2"/>
        <v>69.25</v>
      </c>
      <c r="N29" s="15">
        <v>1</v>
      </c>
      <c r="O29" s="15" t="s">
        <v>20</v>
      </c>
    </row>
    <row r="30" s="1" customFormat="1" ht="30" customHeight="1" spans="1:15">
      <c r="A30" s="15">
        <v>28</v>
      </c>
      <c r="B30" s="16"/>
      <c r="C30" s="16"/>
      <c r="D30" s="16"/>
      <c r="E30" s="15"/>
      <c r="F30" s="15"/>
      <c r="G30" s="15" t="s">
        <v>71</v>
      </c>
      <c r="H30" s="17">
        <v>54.8</v>
      </c>
      <c r="I30" s="17">
        <f t="shared" si="0"/>
        <v>27.4</v>
      </c>
      <c r="J30" s="15">
        <v>2</v>
      </c>
      <c r="K30" s="17">
        <v>79.8</v>
      </c>
      <c r="L30" s="17">
        <f t="shared" si="1"/>
        <v>39.9</v>
      </c>
      <c r="M30" s="17">
        <f t="shared" si="2"/>
        <v>67.3</v>
      </c>
      <c r="N30" s="15">
        <v>2</v>
      </c>
      <c r="O30" s="15"/>
    </row>
    <row r="31" s="1" customFormat="1" ht="30" customHeight="1" spans="1:15">
      <c r="A31" s="15">
        <v>29</v>
      </c>
      <c r="B31" s="16"/>
      <c r="C31" s="16"/>
      <c r="D31" s="16"/>
      <c r="E31" s="15"/>
      <c r="F31" s="15"/>
      <c r="G31" s="15" t="s">
        <v>72</v>
      </c>
      <c r="H31" s="17">
        <v>53.8</v>
      </c>
      <c r="I31" s="17">
        <f t="shared" si="0"/>
        <v>26.9</v>
      </c>
      <c r="J31" s="15">
        <v>3</v>
      </c>
      <c r="K31" s="17">
        <v>78.8</v>
      </c>
      <c r="L31" s="17">
        <f t="shared" si="1"/>
        <v>39.4</v>
      </c>
      <c r="M31" s="17">
        <f t="shared" si="2"/>
        <v>66.3</v>
      </c>
      <c r="N31" s="15">
        <v>3</v>
      </c>
      <c r="O31" s="15"/>
    </row>
    <row r="32" s="1" customFormat="1" ht="30" customHeight="1" spans="1:15">
      <c r="A32" s="15">
        <v>30</v>
      </c>
      <c r="B32" s="16" t="s">
        <v>73</v>
      </c>
      <c r="C32" s="16" t="s">
        <v>74</v>
      </c>
      <c r="D32" s="16" t="s">
        <v>75</v>
      </c>
      <c r="E32" s="15">
        <v>20100201</v>
      </c>
      <c r="F32" s="15">
        <v>1</v>
      </c>
      <c r="G32" s="15" t="s">
        <v>76</v>
      </c>
      <c r="H32" s="17">
        <v>71</v>
      </c>
      <c r="I32" s="17">
        <f t="shared" si="0"/>
        <v>35.5</v>
      </c>
      <c r="J32" s="15">
        <v>1</v>
      </c>
      <c r="K32" s="17">
        <v>84.2</v>
      </c>
      <c r="L32" s="17">
        <f t="shared" si="1"/>
        <v>42.1</v>
      </c>
      <c r="M32" s="17">
        <f t="shared" si="2"/>
        <v>77.6</v>
      </c>
      <c r="N32" s="15">
        <v>1</v>
      </c>
      <c r="O32" s="15" t="s">
        <v>20</v>
      </c>
    </row>
    <row r="33" s="1" customFormat="1" ht="30" customHeight="1" spans="1:15">
      <c r="A33" s="15">
        <v>31</v>
      </c>
      <c r="B33" s="16"/>
      <c r="C33" s="16"/>
      <c r="D33" s="16"/>
      <c r="E33" s="15"/>
      <c r="F33" s="15"/>
      <c r="G33" s="15" t="s">
        <v>77</v>
      </c>
      <c r="H33" s="17">
        <v>67.5</v>
      </c>
      <c r="I33" s="17">
        <f t="shared" si="0"/>
        <v>33.75</v>
      </c>
      <c r="J33" s="15">
        <v>2</v>
      </c>
      <c r="K33" s="17">
        <v>82.4</v>
      </c>
      <c r="L33" s="17">
        <f t="shared" si="1"/>
        <v>41.2</v>
      </c>
      <c r="M33" s="17">
        <f t="shared" si="2"/>
        <v>74.95</v>
      </c>
      <c r="N33" s="15">
        <v>2</v>
      </c>
      <c r="O33" s="15"/>
    </row>
    <row r="34" s="1" customFormat="1" ht="30" customHeight="1" spans="1:15">
      <c r="A34" s="15">
        <v>32</v>
      </c>
      <c r="B34" s="16"/>
      <c r="C34" s="16"/>
      <c r="D34" s="16"/>
      <c r="E34" s="15"/>
      <c r="F34" s="15"/>
      <c r="G34" s="15" t="s">
        <v>78</v>
      </c>
      <c r="H34" s="17">
        <v>62</v>
      </c>
      <c r="I34" s="17">
        <f t="shared" si="0"/>
        <v>31</v>
      </c>
      <c r="J34" s="15">
        <v>3</v>
      </c>
      <c r="K34" s="17">
        <v>66.8</v>
      </c>
      <c r="L34" s="17">
        <f t="shared" si="1"/>
        <v>33.4</v>
      </c>
      <c r="M34" s="17">
        <f t="shared" si="2"/>
        <v>64.4</v>
      </c>
      <c r="N34" s="15">
        <v>3</v>
      </c>
      <c r="O34" s="15"/>
    </row>
    <row r="35" s="1" customFormat="1" ht="30" customHeight="1" spans="1:15">
      <c r="A35" s="15">
        <v>33</v>
      </c>
      <c r="B35" s="16"/>
      <c r="C35" s="16" t="s">
        <v>79</v>
      </c>
      <c r="D35" s="16" t="s">
        <v>80</v>
      </c>
      <c r="E35" s="15">
        <v>20110201</v>
      </c>
      <c r="F35" s="15">
        <v>4</v>
      </c>
      <c r="G35" s="15" t="s">
        <v>81</v>
      </c>
      <c r="H35" s="17">
        <v>71</v>
      </c>
      <c r="I35" s="17">
        <f t="shared" si="0"/>
        <v>35.5</v>
      </c>
      <c r="J35" s="15">
        <v>2</v>
      </c>
      <c r="K35" s="17">
        <v>81.9</v>
      </c>
      <c r="L35" s="17">
        <f t="shared" si="1"/>
        <v>40.95</v>
      </c>
      <c r="M35" s="17">
        <f t="shared" si="2"/>
        <v>76.45</v>
      </c>
      <c r="N35" s="15">
        <v>1</v>
      </c>
      <c r="O35" s="15" t="s">
        <v>20</v>
      </c>
    </row>
    <row r="36" s="1" customFormat="1" ht="30" customHeight="1" spans="1:15">
      <c r="A36" s="15">
        <v>34</v>
      </c>
      <c r="B36" s="16"/>
      <c r="C36" s="16"/>
      <c r="D36" s="16"/>
      <c r="E36" s="15"/>
      <c r="F36" s="15"/>
      <c r="G36" s="15" t="s">
        <v>82</v>
      </c>
      <c r="H36" s="17">
        <v>66</v>
      </c>
      <c r="I36" s="17">
        <f t="shared" si="0"/>
        <v>33</v>
      </c>
      <c r="J36" s="15">
        <v>6</v>
      </c>
      <c r="K36" s="17">
        <v>84.26</v>
      </c>
      <c r="L36" s="17">
        <f t="shared" si="1"/>
        <v>42.13</v>
      </c>
      <c r="M36" s="17">
        <f t="shared" si="2"/>
        <v>75.13</v>
      </c>
      <c r="N36" s="15">
        <v>2</v>
      </c>
      <c r="O36" s="15" t="s">
        <v>20</v>
      </c>
    </row>
    <row r="37" s="1" customFormat="1" ht="30" customHeight="1" spans="1:15">
      <c r="A37" s="15">
        <v>35</v>
      </c>
      <c r="B37" s="16"/>
      <c r="C37" s="16"/>
      <c r="D37" s="16"/>
      <c r="E37" s="15"/>
      <c r="F37" s="15"/>
      <c r="G37" s="15" t="s">
        <v>83</v>
      </c>
      <c r="H37" s="17">
        <v>67</v>
      </c>
      <c r="I37" s="17">
        <f t="shared" si="0"/>
        <v>33.5</v>
      </c>
      <c r="J37" s="15">
        <v>5</v>
      </c>
      <c r="K37" s="17">
        <v>82.2</v>
      </c>
      <c r="L37" s="17">
        <f t="shared" si="1"/>
        <v>41.1</v>
      </c>
      <c r="M37" s="17">
        <f t="shared" si="2"/>
        <v>74.6</v>
      </c>
      <c r="N37" s="15">
        <v>3</v>
      </c>
      <c r="O37" s="15" t="s">
        <v>20</v>
      </c>
    </row>
    <row r="38" s="1" customFormat="1" ht="30" customHeight="1" spans="1:15">
      <c r="A38" s="15">
        <v>36</v>
      </c>
      <c r="B38" s="16"/>
      <c r="C38" s="16"/>
      <c r="D38" s="16"/>
      <c r="E38" s="15"/>
      <c r="F38" s="15"/>
      <c r="G38" s="15" t="s">
        <v>84</v>
      </c>
      <c r="H38" s="17">
        <v>71.5</v>
      </c>
      <c r="I38" s="17">
        <f t="shared" si="0"/>
        <v>35.75</v>
      </c>
      <c r="J38" s="15">
        <v>1</v>
      </c>
      <c r="K38" s="17">
        <v>76.1</v>
      </c>
      <c r="L38" s="17">
        <f t="shared" si="1"/>
        <v>38.05</v>
      </c>
      <c r="M38" s="17">
        <f t="shared" si="2"/>
        <v>73.8</v>
      </c>
      <c r="N38" s="15">
        <v>4</v>
      </c>
      <c r="O38" s="15" t="s">
        <v>20</v>
      </c>
    </row>
    <row r="39" s="1" customFormat="1" ht="30" customHeight="1" spans="1:15">
      <c r="A39" s="15">
        <v>37</v>
      </c>
      <c r="B39" s="16"/>
      <c r="C39" s="16"/>
      <c r="D39" s="16"/>
      <c r="E39" s="15"/>
      <c r="F39" s="15"/>
      <c r="G39" s="15" t="s">
        <v>85</v>
      </c>
      <c r="H39" s="17">
        <v>69</v>
      </c>
      <c r="I39" s="17">
        <f t="shared" si="0"/>
        <v>34.5</v>
      </c>
      <c r="J39" s="15">
        <v>3</v>
      </c>
      <c r="K39" s="17">
        <v>78.3</v>
      </c>
      <c r="L39" s="17">
        <f t="shared" si="1"/>
        <v>39.15</v>
      </c>
      <c r="M39" s="17">
        <f t="shared" si="2"/>
        <v>73.65</v>
      </c>
      <c r="N39" s="15">
        <v>5</v>
      </c>
      <c r="O39" s="15"/>
    </row>
    <row r="40" s="1" customFormat="1" ht="30" customHeight="1" spans="1:15">
      <c r="A40" s="15">
        <v>38</v>
      </c>
      <c r="B40" s="16"/>
      <c r="C40" s="16"/>
      <c r="D40" s="16"/>
      <c r="E40" s="15"/>
      <c r="F40" s="15"/>
      <c r="G40" s="15" t="s">
        <v>86</v>
      </c>
      <c r="H40" s="17">
        <v>68</v>
      </c>
      <c r="I40" s="17">
        <f t="shared" si="0"/>
        <v>34</v>
      </c>
      <c r="J40" s="15">
        <v>4</v>
      </c>
      <c r="K40" s="17">
        <v>75.2</v>
      </c>
      <c r="L40" s="17">
        <f t="shared" si="1"/>
        <v>37.6</v>
      </c>
      <c r="M40" s="17">
        <f t="shared" si="2"/>
        <v>71.6</v>
      </c>
      <c r="N40" s="15">
        <v>6</v>
      </c>
      <c r="O40" s="15"/>
    </row>
    <row r="41" s="1" customFormat="1" ht="30" customHeight="1" spans="1:15">
      <c r="A41" s="15">
        <v>39</v>
      </c>
      <c r="B41" s="16"/>
      <c r="C41" s="16"/>
      <c r="D41" s="16"/>
      <c r="E41" s="15"/>
      <c r="F41" s="15"/>
      <c r="G41" s="15" t="s">
        <v>87</v>
      </c>
      <c r="H41" s="17">
        <v>63</v>
      </c>
      <c r="I41" s="17">
        <f t="shared" si="0"/>
        <v>31.5</v>
      </c>
      <c r="J41" s="15">
        <v>8</v>
      </c>
      <c r="K41" s="17">
        <v>76.4</v>
      </c>
      <c r="L41" s="17">
        <f t="shared" si="1"/>
        <v>38.2</v>
      </c>
      <c r="M41" s="17">
        <f t="shared" si="2"/>
        <v>69.7</v>
      </c>
      <c r="N41" s="15">
        <v>7</v>
      </c>
      <c r="O41" s="15"/>
    </row>
    <row r="42" s="1" customFormat="1" ht="30" customHeight="1" spans="1:15">
      <c r="A42" s="15">
        <v>40</v>
      </c>
      <c r="B42" s="16"/>
      <c r="C42" s="16"/>
      <c r="D42" s="16"/>
      <c r="E42" s="15"/>
      <c r="F42" s="15"/>
      <c r="G42" s="15" t="s">
        <v>88</v>
      </c>
      <c r="H42" s="17">
        <v>58.5</v>
      </c>
      <c r="I42" s="17">
        <f t="shared" si="0"/>
        <v>29.25</v>
      </c>
      <c r="J42" s="15">
        <v>9</v>
      </c>
      <c r="K42" s="17">
        <v>78.86</v>
      </c>
      <c r="L42" s="17">
        <f t="shared" si="1"/>
        <v>39.43</v>
      </c>
      <c r="M42" s="17">
        <f t="shared" si="2"/>
        <v>68.68</v>
      </c>
      <c r="N42" s="15">
        <v>8</v>
      </c>
      <c r="O42" s="15"/>
    </row>
    <row r="43" s="1" customFormat="1" ht="30" customHeight="1" spans="1:15">
      <c r="A43" s="15">
        <v>41</v>
      </c>
      <c r="B43" s="16"/>
      <c r="C43" s="16"/>
      <c r="D43" s="16" t="s">
        <v>89</v>
      </c>
      <c r="E43" s="15">
        <v>20110202</v>
      </c>
      <c r="F43" s="15">
        <v>2</v>
      </c>
      <c r="G43" s="15" t="s">
        <v>90</v>
      </c>
      <c r="H43" s="17">
        <v>74</v>
      </c>
      <c r="I43" s="17">
        <f t="shared" si="0"/>
        <v>37</v>
      </c>
      <c r="J43" s="15">
        <v>1</v>
      </c>
      <c r="K43" s="17">
        <v>80.64</v>
      </c>
      <c r="L43" s="17">
        <f t="shared" si="1"/>
        <v>40.32</v>
      </c>
      <c r="M43" s="17">
        <f t="shared" si="2"/>
        <v>77.32</v>
      </c>
      <c r="N43" s="15">
        <v>1</v>
      </c>
      <c r="O43" s="15" t="s">
        <v>20</v>
      </c>
    </row>
    <row r="44" s="1" customFormat="1" ht="30" customHeight="1" spans="1:15">
      <c r="A44" s="15">
        <v>42</v>
      </c>
      <c r="B44" s="16"/>
      <c r="C44" s="16"/>
      <c r="D44" s="16"/>
      <c r="E44" s="15"/>
      <c r="F44" s="15"/>
      <c r="G44" s="15" t="s">
        <v>91</v>
      </c>
      <c r="H44" s="17">
        <v>69</v>
      </c>
      <c r="I44" s="17">
        <f t="shared" si="0"/>
        <v>34.5</v>
      </c>
      <c r="J44" s="15">
        <v>3</v>
      </c>
      <c r="K44" s="17">
        <v>83.24</v>
      </c>
      <c r="L44" s="17">
        <f t="shared" si="1"/>
        <v>41.62</v>
      </c>
      <c r="M44" s="17">
        <f t="shared" si="2"/>
        <v>76.12</v>
      </c>
      <c r="N44" s="15">
        <v>2</v>
      </c>
      <c r="O44" s="15" t="s">
        <v>20</v>
      </c>
    </row>
    <row r="45" s="1" customFormat="1" ht="30" customHeight="1" spans="1:15">
      <c r="A45" s="15">
        <v>43</v>
      </c>
      <c r="B45" s="16"/>
      <c r="C45" s="16"/>
      <c r="D45" s="16"/>
      <c r="E45" s="15"/>
      <c r="F45" s="15"/>
      <c r="G45" s="15" t="s">
        <v>92</v>
      </c>
      <c r="H45" s="17">
        <v>69.5</v>
      </c>
      <c r="I45" s="17">
        <f t="shared" si="0"/>
        <v>34.75</v>
      </c>
      <c r="J45" s="15">
        <v>2</v>
      </c>
      <c r="K45" s="17">
        <v>82.18</v>
      </c>
      <c r="L45" s="17">
        <f t="shared" si="1"/>
        <v>41.09</v>
      </c>
      <c r="M45" s="17">
        <f t="shared" si="2"/>
        <v>75.84</v>
      </c>
      <c r="N45" s="15">
        <v>3</v>
      </c>
      <c r="O45" s="15"/>
    </row>
    <row r="46" s="1" customFormat="1" ht="30" customHeight="1" spans="1:15">
      <c r="A46" s="15">
        <v>44</v>
      </c>
      <c r="B46" s="16"/>
      <c r="C46" s="16"/>
      <c r="D46" s="16"/>
      <c r="E46" s="15"/>
      <c r="F46" s="15"/>
      <c r="G46" s="15" t="s">
        <v>93</v>
      </c>
      <c r="H46" s="17">
        <v>68</v>
      </c>
      <c r="I46" s="17">
        <f t="shared" si="0"/>
        <v>34</v>
      </c>
      <c r="J46" s="15">
        <v>4</v>
      </c>
      <c r="K46" s="17">
        <v>80.32</v>
      </c>
      <c r="L46" s="17">
        <f t="shared" si="1"/>
        <v>40.16</v>
      </c>
      <c r="M46" s="17">
        <f t="shared" si="2"/>
        <v>74.16</v>
      </c>
      <c r="N46" s="15">
        <v>4</v>
      </c>
      <c r="O46" s="15"/>
    </row>
    <row r="47" s="1" customFormat="1" ht="30" customHeight="1" spans="1:15">
      <c r="A47" s="15">
        <v>45</v>
      </c>
      <c r="B47" s="16"/>
      <c r="C47" s="16"/>
      <c r="D47" s="16"/>
      <c r="E47" s="15"/>
      <c r="F47" s="15"/>
      <c r="G47" s="15" t="s">
        <v>94</v>
      </c>
      <c r="H47" s="17">
        <v>66</v>
      </c>
      <c r="I47" s="17">
        <f t="shared" si="0"/>
        <v>33</v>
      </c>
      <c r="J47" s="15">
        <v>5</v>
      </c>
      <c r="K47" s="17">
        <v>77.92</v>
      </c>
      <c r="L47" s="17">
        <f t="shared" si="1"/>
        <v>38.96</v>
      </c>
      <c r="M47" s="17">
        <f t="shared" si="2"/>
        <v>71.96</v>
      </c>
      <c r="N47" s="15">
        <v>5</v>
      </c>
      <c r="O47" s="15"/>
    </row>
    <row r="48" s="1" customFormat="1" ht="30" customHeight="1" spans="1:15">
      <c r="A48" s="15">
        <v>46</v>
      </c>
      <c r="B48" s="16"/>
      <c r="C48" s="16"/>
      <c r="D48" s="16" t="s">
        <v>95</v>
      </c>
      <c r="E48" s="15">
        <v>20110203</v>
      </c>
      <c r="F48" s="15">
        <v>2</v>
      </c>
      <c r="G48" s="15" t="s">
        <v>96</v>
      </c>
      <c r="H48" s="17">
        <v>62.5</v>
      </c>
      <c r="I48" s="17">
        <f t="shared" si="0"/>
        <v>31.25</v>
      </c>
      <c r="J48" s="15">
        <v>2</v>
      </c>
      <c r="K48" s="17">
        <v>82.11</v>
      </c>
      <c r="L48" s="17">
        <f t="shared" si="1"/>
        <v>41.055</v>
      </c>
      <c r="M48" s="17">
        <f t="shared" si="2"/>
        <v>72.305</v>
      </c>
      <c r="N48" s="15">
        <v>1</v>
      </c>
      <c r="O48" s="15" t="s">
        <v>20</v>
      </c>
    </row>
    <row r="49" s="1" customFormat="1" ht="30" customHeight="1" spans="1:15">
      <c r="A49" s="15">
        <v>47</v>
      </c>
      <c r="B49" s="16"/>
      <c r="C49" s="16"/>
      <c r="D49" s="16"/>
      <c r="E49" s="15"/>
      <c r="F49" s="15"/>
      <c r="G49" s="15" t="s">
        <v>97</v>
      </c>
      <c r="H49" s="17">
        <v>60.5</v>
      </c>
      <c r="I49" s="17">
        <f t="shared" si="0"/>
        <v>30.25</v>
      </c>
      <c r="J49" s="15">
        <v>4</v>
      </c>
      <c r="K49" s="17">
        <v>81.95</v>
      </c>
      <c r="L49" s="17">
        <f t="shared" si="1"/>
        <v>40.975</v>
      </c>
      <c r="M49" s="17">
        <f t="shared" si="2"/>
        <v>71.225</v>
      </c>
      <c r="N49" s="15">
        <v>2</v>
      </c>
      <c r="O49" s="15" t="s">
        <v>20</v>
      </c>
    </row>
    <row r="50" s="1" customFormat="1" ht="30" customHeight="1" spans="1:15">
      <c r="A50" s="15">
        <v>48</v>
      </c>
      <c r="B50" s="16"/>
      <c r="C50" s="16"/>
      <c r="D50" s="16"/>
      <c r="E50" s="15"/>
      <c r="F50" s="15"/>
      <c r="G50" s="15" t="s">
        <v>98</v>
      </c>
      <c r="H50" s="17">
        <v>59.5</v>
      </c>
      <c r="I50" s="17">
        <f t="shared" si="0"/>
        <v>29.75</v>
      </c>
      <c r="J50" s="15">
        <v>5</v>
      </c>
      <c r="K50" s="17">
        <v>80.43</v>
      </c>
      <c r="L50" s="17">
        <f t="shared" si="1"/>
        <v>40.215</v>
      </c>
      <c r="M50" s="17">
        <f t="shared" si="2"/>
        <v>69.965</v>
      </c>
      <c r="N50" s="15">
        <v>3</v>
      </c>
      <c r="O50" s="15"/>
    </row>
    <row r="51" s="1" customFormat="1" ht="30" customHeight="1" spans="1:15">
      <c r="A51" s="15">
        <v>49</v>
      </c>
      <c r="B51" s="16"/>
      <c r="C51" s="16"/>
      <c r="D51" s="16"/>
      <c r="E51" s="15"/>
      <c r="F51" s="15"/>
      <c r="G51" s="15" t="s">
        <v>99</v>
      </c>
      <c r="H51" s="17">
        <v>63.5</v>
      </c>
      <c r="I51" s="17">
        <f t="shared" si="0"/>
        <v>31.75</v>
      </c>
      <c r="J51" s="15">
        <v>1</v>
      </c>
      <c r="K51" s="17">
        <v>76.3</v>
      </c>
      <c r="L51" s="17">
        <f t="shared" si="1"/>
        <v>38.15</v>
      </c>
      <c r="M51" s="17">
        <f t="shared" si="2"/>
        <v>69.9</v>
      </c>
      <c r="N51" s="15">
        <v>4</v>
      </c>
      <c r="O51" s="15"/>
    </row>
    <row r="52" s="1" customFormat="1" ht="30" customHeight="1" spans="1:15">
      <c r="A52" s="15">
        <v>50</v>
      </c>
      <c r="B52" s="16"/>
      <c r="C52" s="16"/>
      <c r="D52" s="16"/>
      <c r="E52" s="15"/>
      <c r="F52" s="15"/>
      <c r="G52" s="15" t="s">
        <v>100</v>
      </c>
      <c r="H52" s="17">
        <v>61</v>
      </c>
      <c r="I52" s="17">
        <f t="shared" si="0"/>
        <v>30.5</v>
      </c>
      <c r="J52" s="15">
        <v>3</v>
      </c>
      <c r="K52" s="17">
        <v>77.62</v>
      </c>
      <c r="L52" s="17">
        <f t="shared" si="1"/>
        <v>38.81</v>
      </c>
      <c r="M52" s="17">
        <f t="shared" si="2"/>
        <v>69.31</v>
      </c>
      <c r="N52" s="15">
        <v>5</v>
      </c>
      <c r="O52" s="15"/>
    </row>
    <row r="53" s="1" customFormat="1" ht="30" customHeight="1" spans="1:15">
      <c r="A53" s="15">
        <v>51</v>
      </c>
      <c r="B53" s="16"/>
      <c r="C53" s="16"/>
      <c r="D53" s="16"/>
      <c r="E53" s="15"/>
      <c r="F53" s="15"/>
      <c r="G53" s="15" t="s">
        <v>101</v>
      </c>
      <c r="H53" s="17">
        <v>53</v>
      </c>
      <c r="I53" s="17">
        <f t="shared" si="0"/>
        <v>26.5</v>
      </c>
      <c r="J53" s="15">
        <v>6</v>
      </c>
      <c r="K53" s="17">
        <v>82.56</v>
      </c>
      <c r="L53" s="17">
        <f t="shared" si="1"/>
        <v>41.28</v>
      </c>
      <c r="M53" s="17">
        <f t="shared" si="2"/>
        <v>67.78</v>
      </c>
      <c r="N53" s="15">
        <v>6</v>
      </c>
      <c r="O53" s="15"/>
    </row>
    <row r="54" s="1" customFormat="1" ht="30" customHeight="1" spans="1:15">
      <c r="A54" s="15">
        <v>52</v>
      </c>
      <c r="B54" s="16"/>
      <c r="C54" s="16" t="s">
        <v>102</v>
      </c>
      <c r="D54" s="16" t="s">
        <v>80</v>
      </c>
      <c r="E54" s="15">
        <v>20120201</v>
      </c>
      <c r="F54" s="15">
        <v>4</v>
      </c>
      <c r="G54" s="15" t="s">
        <v>103</v>
      </c>
      <c r="H54" s="17">
        <v>69.5</v>
      </c>
      <c r="I54" s="17">
        <f t="shared" si="0"/>
        <v>34.75</v>
      </c>
      <c r="J54" s="15">
        <v>2</v>
      </c>
      <c r="K54" s="17">
        <v>86.7</v>
      </c>
      <c r="L54" s="17">
        <f t="shared" si="1"/>
        <v>43.35</v>
      </c>
      <c r="M54" s="17">
        <f t="shared" si="2"/>
        <v>78.1</v>
      </c>
      <c r="N54" s="15">
        <v>1</v>
      </c>
      <c r="O54" s="15" t="s">
        <v>20</v>
      </c>
    </row>
    <row r="55" s="1" customFormat="1" ht="30" customHeight="1" spans="1:15">
      <c r="A55" s="15">
        <v>53</v>
      </c>
      <c r="B55" s="16"/>
      <c r="C55" s="16"/>
      <c r="D55" s="16"/>
      <c r="E55" s="15"/>
      <c r="F55" s="15"/>
      <c r="G55" s="15" t="s">
        <v>104</v>
      </c>
      <c r="H55" s="17">
        <v>68</v>
      </c>
      <c r="I55" s="17">
        <f t="shared" si="0"/>
        <v>34</v>
      </c>
      <c r="J55" s="15">
        <v>3</v>
      </c>
      <c r="K55" s="17">
        <v>84.2</v>
      </c>
      <c r="L55" s="17">
        <f t="shared" si="1"/>
        <v>42.1</v>
      </c>
      <c r="M55" s="17">
        <f t="shared" si="2"/>
        <v>76.1</v>
      </c>
      <c r="N55" s="15">
        <v>2</v>
      </c>
      <c r="O55" s="15" t="s">
        <v>20</v>
      </c>
    </row>
    <row r="56" s="1" customFormat="1" ht="30" customHeight="1" spans="1:15">
      <c r="A56" s="15">
        <v>54</v>
      </c>
      <c r="B56" s="16"/>
      <c r="C56" s="16"/>
      <c r="D56" s="16"/>
      <c r="E56" s="15"/>
      <c r="F56" s="15"/>
      <c r="G56" s="15" t="s">
        <v>105</v>
      </c>
      <c r="H56" s="17">
        <v>64.5</v>
      </c>
      <c r="I56" s="17">
        <f t="shared" si="0"/>
        <v>32.25</v>
      </c>
      <c r="J56" s="15">
        <v>4</v>
      </c>
      <c r="K56" s="17">
        <v>77.5</v>
      </c>
      <c r="L56" s="17">
        <f t="shared" si="1"/>
        <v>38.75</v>
      </c>
      <c r="M56" s="17">
        <f t="shared" si="2"/>
        <v>71</v>
      </c>
      <c r="N56" s="15">
        <v>3</v>
      </c>
      <c r="O56" s="15" t="s">
        <v>20</v>
      </c>
    </row>
    <row r="57" s="1" customFormat="1" ht="30" customHeight="1" spans="1:15">
      <c r="A57" s="15">
        <v>55</v>
      </c>
      <c r="B57" s="16"/>
      <c r="C57" s="16"/>
      <c r="D57" s="16"/>
      <c r="E57" s="15"/>
      <c r="F57" s="15"/>
      <c r="G57" s="15" t="s">
        <v>106</v>
      </c>
      <c r="H57" s="17">
        <v>63.5</v>
      </c>
      <c r="I57" s="17">
        <f t="shared" si="0"/>
        <v>31.75</v>
      </c>
      <c r="J57" s="15">
        <v>5</v>
      </c>
      <c r="K57" s="17">
        <v>74.62</v>
      </c>
      <c r="L57" s="17">
        <f t="shared" si="1"/>
        <v>37.31</v>
      </c>
      <c r="M57" s="17">
        <f t="shared" si="2"/>
        <v>69.06</v>
      </c>
      <c r="N57" s="15">
        <v>4</v>
      </c>
      <c r="O57" s="15" t="s">
        <v>20</v>
      </c>
    </row>
    <row r="58" s="1" customFormat="1" ht="30" customHeight="1" spans="1:15">
      <c r="A58" s="15">
        <v>56</v>
      </c>
      <c r="B58" s="16"/>
      <c r="C58" s="16"/>
      <c r="D58" s="16"/>
      <c r="E58" s="15"/>
      <c r="F58" s="15"/>
      <c r="G58" s="15" t="s">
        <v>107</v>
      </c>
      <c r="H58" s="17">
        <v>70</v>
      </c>
      <c r="I58" s="17">
        <f t="shared" si="0"/>
        <v>35</v>
      </c>
      <c r="J58" s="15">
        <v>1</v>
      </c>
      <c r="K58" s="17" t="s">
        <v>23</v>
      </c>
      <c r="L58" s="17"/>
      <c r="M58" s="17"/>
      <c r="N58" s="15"/>
      <c r="O58" s="15"/>
    </row>
    <row r="59" s="1" customFormat="1" ht="30" customHeight="1" spans="1:15">
      <c r="A59" s="15">
        <v>57</v>
      </c>
      <c r="B59" s="16"/>
      <c r="C59" s="16"/>
      <c r="D59" s="16" t="s">
        <v>108</v>
      </c>
      <c r="E59" s="15">
        <v>20120202</v>
      </c>
      <c r="F59" s="15">
        <v>6</v>
      </c>
      <c r="G59" s="15" t="s">
        <v>109</v>
      </c>
      <c r="H59" s="17">
        <v>67</v>
      </c>
      <c r="I59" s="17">
        <f t="shared" si="0"/>
        <v>33.5</v>
      </c>
      <c r="J59" s="15">
        <v>2</v>
      </c>
      <c r="K59" s="17">
        <v>79.2</v>
      </c>
      <c r="L59" s="17">
        <f t="shared" ref="L59:L68" si="3">K59*50%</f>
        <v>39.6</v>
      </c>
      <c r="M59" s="17">
        <f t="shared" ref="M59:M68" si="4">I59+L59</f>
        <v>73.1</v>
      </c>
      <c r="N59" s="15">
        <v>1</v>
      </c>
      <c r="O59" s="15" t="s">
        <v>20</v>
      </c>
    </row>
    <row r="60" s="1" customFormat="1" ht="30" customHeight="1" spans="1:15">
      <c r="A60" s="15">
        <v>58</v>
      </c>
      <c r="B60" s="16"/>
      <c r="C60" s="16"/>
      <c r="D60" s="16"/>
      <c r="E60" s="15"/>
      <c r="F60" s="15"/>
      <c r="G60" s="15" t="s">
        <v>110</v>
      </c>
      <c r="H60" s="17">
        <v>73</v>
      </c>
      <c r="I60" s="17">
        <f t="shared" si="0"/>
        <v>36.5</v>
      </c>
      <c r="J60" s="15">
        <v>1</v>
      </c>
      <c r="K60" s="17">
        <v>67.6</v>
      </c>
      <c r="L60" s="17">
        <f t="shared" si="3"/>
        <v>33.8</v>
      </c>
      <c r="M60" s="17">
        <f t="shared" si="4"/>
        <v>70.3</v>
      </c>
      <c r="N60" s="15">
        <v>2</v>
      </c>
      <c r="O60" s="15" t="s">
        <v>20</v>
      </c>
    </row>
    <row r="61" s="1" customFormat="1" ht="30" customHeight="1" spans="1:15">
      <c r="A61" s="15">
        <v>59</v>
      </c>
      <c r="B61" s="16"/>
      <c r="C61" s="16"/>
      <c r="D61" s="16"/>
      <c r="E61" s="15"/>
      <c r="F61" s="15"/>
      <c r="G61" s="15" t="s">
        <v>111</v>
      </c>
      <c r="H61" s="17">
        <v>64</v>
      </c>
      <c r="I61" s="17">
        <f t="shared" si="0"/>
        <v>32</v>
      </c>
      <c r="J61" s="15">
        <v>4</v>
      </c>
      <c r="K61" s="17">
        <v>76</v>
      </c>
      <c r="L61" s="17">
        <f t="shared" si="3"/>
        <v>38</v>
      </c>
      <c r="M61" s="17">
        <f t="shared" si="4"/>
        <v>70</v>
      </c>
      <c r="N61" s="15">
        <v>3</v>
      </c>
      <c r="O61" s="15" t="s">
        <v>20</v>
      </c>
    </row>
    <row r="62" s="1" customFormat="1" ht="30" customHeight="1" spans="1:15">
      <c r="A62" s="15">
        <v>60</v>
      </c>
      <c r="B62" s="16"/>
      <c r="C62" s="16"/>
      <c r="D62" s="16"/>
      <c r="E62" s="15"/>
      <c r="F62" s="15"/>
      <c r="G62" s="15" t="s">
        <v>112</v>
      </c>
      <c r="H62" s="17">
        <v>64</v>
      </c>
      <c r="I62" s="17">
        <f t="shared" si="0"/>
        <v>32</v>
      </c>
      <c r="J62" s="15">
        <v>4</v>
      </c>
      <c r="K62" s="17">
        <v>75.3</v>
      </c>
      <c r="L62" s="17">
        <f t="shared" si="3"/>
        <v>37.65</v>
      </c>
      <c r="M62" s="17">
        <f t="shared" si="4"/>
        <v>69.65</v>
      </c>
      <c r="N62" s="15">
        <v>4</v>
      </c>
      <c r="O62" s="15" t="s">
        <v>20</v>
      </c>
    </row>
    <row r="63" s="1" customFormat="1" ht="30" customHeight="1" spans="1:15">
      <c r="A63" s="15">
        <v>61</v>
      </c>
      <c r="B63" s="16"/>
      <c r="C63" s="16"/>
      <c r="D63" s="16"/>
      <c r="E63" s="15"/>
      <c r="F63" s="15"/>
      <c r="G63" s="15" t="s">
        <v>113</v>
      </c>
      <c r="H63" s="17">
        <v>66</v>
      </c>
      <c r="I63" s="17">
        <f t="shared" si="0"/>
        <v>33</v>
      </c>
      <c r="J63" s="15">
        <v>3</v>
      </c>
      <c r="K63" s="17">
        <v>72.4</v>
      </c>
      <c r="L63" s="17">
        <f t="shared" si="3"/>
        <v>36.2</v>
      </c>
      <c r="M63" s="17">
        <f t="shared" si="4"/>
        <v>69.2</v>
      </c>
      <c r="N63" s="15">
        <v>5</v>
      </c>
      <c r="O63" s="15" t="s">
        <v>20</v>
      </c>
    </row>
    <row r="64" s="1" customFormat="1" ht="30" customHeight="1" spans="1:15">
      <c r="A64" s="15">
        <v>62</v>
      </c>
      <c r="B64" s="16"/>
      <c r="C64" s="16"/>
      <c r="D64" s="16"/>
      <c r="E64" s="15"/>
      <c r="F64" s="15"/>
      <c r="G64" s="15" t="s">
        <v>114</v>
      </c>
      <c r="H64" s="17">
        <v>62</v>
      </c>
      <c r="I64" s="17">
        <f t="shared" si="0"/>
        <v>31</v>
      </c>
      <c r="J64" s="15">
        <v>7</v>
      </c>
      <c r="K64" s="17">
        <v>73.1</v>
      </c>
      <c r="L64" s="17">
        <f t="shared" si="3"/>
        <v>36.55</v>
      </c>
      <c r="M64" s="17">
        <f t="shared" si="4"/>
        <v>67.55</v>
      </c>
      <c r="N64" s="15">
        <v>6</v>
      </c>
      <c r="O64" s="15" t="s">
        <v>20</v>
      </c>
    </row>
    <row r="65" s="1" customFormat="1" ht="30" customHeight="1" spans="1:15">
      <c r="A65" s="15">
        <v>63</v>
      </c>
      <c r="B65" s="16"/>
      <c r="C65" s="16"/>
      <c r="D65" s="16"/>
      <c r="E65" s="15"/>
      <c r="F65" s="15"/>
      <c r="G65" s="15" t="s">
        <v>115</v>
      </c>
      <c r="H65" s="17">
        <v>58</v>
      </c>
      <c r="I65" s="17">
        <f t="shared" si="0"/>
        <v>29</v>
      </c>
      <c r="J65" s="15">
        <v>9</v>
      </c>
      <c r="K65" s="17">
        <v>76.8</v>
      </c>
      <c r="L65" s="17">
        <f t="shared" si="3"/>
        <v>38.4</v>
      </c>
      <c r="M65" s="17">
        <f t="shared" si="4"/>
        <v>67.4</v>
      </c>
      <c r="N65" s="15">
        <v>7</v>
      </c>
      <c r="O65" s="15"/>
    </row>
    <row r="66" s="1" customFormat="1" ht="30" customHeight="1" spans="1:15">
      <c r="A66" s="15">
        <v>64</v>
      </c>
      <c r="B66" s="16"/>
      <c r="C66" s="16"/>
      <c r="D66" s="16"/>
      <c r="E66" s="15"/>
      <c r="F66" s="15"/>
      <c r="G66" s="15" t="s">
        <v>116</v>
      </c>
      <c r="H66" s="17">
        <v>63.5</v>
      </c>
      <c r="I66" s="17">
        <f t="shared" si="0"/>
        <v>31.75</v>
      </c>
      <c r="J66" s="15">
        <v>6</v>
      </c>
      <c r="K66" s="17">
        <v>70.4</v>
      </c>
      <c r="L66" s="17">
        <f t="shared" si="3"/>
        <v>35.2</v>
      </c>
      <c r="M66" s="17">
        <f t="shared" si="4"/>
        <v>66.95</v>
      </c>
      <c r="N66" s="15">
        <v>8</v>
      </c>
      <c r="O66" s="15"/>
    </row>
    <row r="67" s="1" customFormat="1" ht="30" customHeight="1" spans="1:15">
      <c r="A67" s="15">
        <v>65</v>
      </c>
      <c r="B67" s="16"/>
      <c r="C67" s="16"/>
      <c r="D67" s="16"/>
      <c r="E67" s="15"/>
      <c r="F67" s="15"/>
      <c r="G67" s="15" t="s">
        <v>117</v>
      </c>
      <c r="H67" s="17">
        <v>57.5</v>
      </c>
      <c r="I67" s="17">
        <f t="shared" si="0"/>
        <v>28.75</v>
      </c>
      <c r="J67" s="15">
        <v>10</v>
      </c>
      <c r="K67" s="17">
        <v>72.1</v>
      </c>
      <c r="L67" s="17">
        <f t="shared" si="3"/>
        <v>36.05</v>
      </c>
      <c r="M67" s="17">
        <f t="shared" si="4"/>
        <v>64.8</v>
      </c>
      <c r="N67" s="15">
        <v>9</v>
      </c>
      <c r="O67" s="15"/>
    </row>
    <row r="68" s="1" customFormat="1" ht="30" customHeight="1" spans="1:15">
      <c r="A68" s="15">
        <v>66</v>
      </c>
      <c r="B68" s="16"/>
      <c r="C68" s="16"/>
      <c r="D68" s="16" t="s">
        <v>118</v>
      </c>
      <c r="E68" s="15">
        <v>20120203</v>
      </c>
      <c r="F68" s="15">
        <v>5</v>
      </c>
      <c r="G68" s="15" t="s">
        <v>119</v>
      </c>
      <c r="H68" s="17">
        <v>68.5</v>
      </c>
      <c r="I68" s="17">
        <f>H68*50%</f>
        <v>34.25</v>
      </c>
      <c r="J68" s="15">
        <v>3</v>
      </c>
      <c r="K68" s="17">
        <v>90.9</v>
      </c>
      <c r="L68" s="17">
        <f t="shared" si="3"/>
        <v>45.45</v>
      </c>
      <c r="M68" s="17">
        <f t="shared" si="4"/>
        <v>79.7</v>
      </c>
      <c r="N68" s="15">
        <v>1</v>
      </c>
      <c r="O68" s="15" t="s">
        <v>20</v>
      </c>
    </row>
    <row r="69" s="1" customFormat="1" ht="30" customHeight="1" spans="1:15">
      <c r="A69" s="15">
        <v>67</v>
      </c>
      <c r="B69" s="16"/>
      <c r="C69" s="16"/>
      <c r="D69" s="16"/>
      <c r="E69" s="15"/>
      <c r="F69" s="15"/>
      <c r="G69" s="15" t="s">
        <v>120</v>
      </c>
      <c r="H69" s="17">
        <v>72</v>
      </c>
      <c r="I69" s="17">
        <f t="shared" ref="I68:I132" si="5">H69*50%</f>
        <v>36</v>
      </c>
      <c r="J69" s="15">
        <v>1</v>
      </c>
      <c r="K69" s="17">
        <v>85.54</v>
      </c>
      <c r="L69" s="17">
        <f t="shared" ref="L68:L133" si="6">K69*50%</f>
        <v>42.77</v>
      </c>
      <c r="M69" s="17">
        <f t="shared" ref="M68:M133" si="7">I69+L69</f>
        <v>78.77</v>
      </c>
      <c r="N69" s="15">
        <v>2</v>
      </c>
      <c r="O69" s="15" t="s">
        <v>20</v>
      </c>
    </row>
    <row r="70" s="1" customFormat="1" ht="30" customHeight="1" spans="1:15">
      <c r="A70" s="15">
        <v>68</v>
      </c>
      <c r="B70" s="16"/>
      <c r="C70" s="16"/>
      <c r="D70" s="16"/>
      <c r="E70" s="15"/>
      <c r="F70" s="15"/>
      <c r="G70" s="15" t="s">
        <v>121</v>
      </c>
      <c r="H70" s="17">
        <v>72</v>
      </c>
      <c r="I70" s="17">
        <f t="shared" si="5"/>
        <v>36</v>
      </c>
      <c r="J70" s="15">
        <v>1</v>
      </c>
      <c r="K70" s="17">
        <v>83.48</v>
      </c>
      <c r="L70" s="17">
        <f t="shared" si="6"/>
        <v>41.74</v>
      </c>
      <c r="M70" s="17">
        <f t="shared" si="7"/>
        <v>77.74</v>
      </c>
      <c r="N70" s="15">
        <v>3</v>
      </c>
      <c r="O70" s="15" t="s">
        <v>20</v>
      </c>
    </row>
    <row r="71" s="1" customFormat="1" ht="30" customHeight="1" spans="1:15">
      <c r="A71" s="15">
        <v>69</v>
      </c>
      <c r="B71" s="16"/>
      <c r="C71" s="16"/>
      <c r="D71" s="16"/>
      <c r="E71" s="15"/>
      <c r="F71" s="15"/>
      <c r="G71" s="15" t="s">
        <v>122</v>
      </c>
      <c r="H71" s="17">
        <v>66</v>
      </c>
      <c r="I71" s="17">
        <f t="shared" si="5"/>
        <v>33</v>
      </c>
      <c r="J71" s="15">
        <v>5</v>
      </c>
      <c r="K71" s="17">
        <v>86.52</v>
      </c>
      <c r="L71" s="17">
        <f t="shared" si="6"/>
        <v>43.26</v>
      </c>
      <c r="M71" s="17">
        <f t="shared" si="7"/>
        <v>76.26</v>
      </c>
      <c r="N71" s="15">
        <v>4</v>
      </c>
      <c r="O71" s="15" t="s">
        <v>20</v>
      </c>
    </row>
    <row r="72" s="1" customFormat="1" ht="30" customHeight="1" spans="1:15">
      <c r="A72" s="15">
        <v>70</v>
      </c>
      <c r="B72" s="16"/>
      <c r="C72" s="16"/>
      <c r="D72" s="16"/>
      <c r="E72" s="15"/>
      <c r="F72" s="15"/>
      <c r="G72" s="15" t="s">
        <v>123</v>
      </c>
      <c r="H72" s="17">
        <v>66.5</v>
      </c>
      <c r="I72" s="17">
        <f t="shared" si="5"/>
        <v>33.25</v>
      </c>
      <c r="J72" s="15">
        <v>4</v>
      </c>
      <c r="K72" s="17">
        <v>83.76</v>
      </c>
      <c r="L72" s="17">
        <f t="shared" si="6"/>
        <v>41.88</v>
      </c>
      <c r="M72" s="17">
        <f t="shared" si="7"/>
        <v>75.13</v>
      </c>
      <c r="N72" s="15">
        <v>5</v>
      </c>
      <c r="O72" s="15" t="s">
        <v>20</v>
      </c>
    </row>
    <row r="73" s="1" customFormat="1" ht="30" customHeight="1" spans="1:15">
      <c r="A73" s="15">
        <v>71</v>
      </c>
      <c r="B73" s="16"/>
      <c r="C73" s="16"/>
      <c r="D73" s="16"/>
      <c r="E73" s="15"/>
      <c r="F73" s="15"/>
      <c r="G73" s="15" t="s">
        <v>124</v>
      </c>
      <c r="H73" s="17">
        <v>60</v>
      </c>
      <c r="I73" s="17">
        <f t="shared" si="5"/>
        <v>30</v>
      </c>
      <c r="J73" s="15">
        <v>7</v>
      </c>
      <c r="K73" s="17">
        <v>86.24</v>
      </c>
      <c r="L73" s="17">
        <f t="shared" si="6"/>
        <v>43.12</v>
      </c>
      <c r="M73" s="17">
        <f t="shared" si="7"/>
        <v>73.12</v>
      </c>
      <c r="N73" s="15">
        <v>6</v>
      </c>
      <c r="O73" s="15"/>
    </row>
    <row r="74" s="1" customFormat="1" ht="30" customHeight="1" spans="1:15">
      <c r="A74" s="15">
        <v>72</v>
      </c>
      <c r="B74" s="16"/>
      <c r="C74" s="16"/>
      <c r="D74" s="16"/>
      <c r="E74" s="15"/>
      <c r="F74" s="15"/>
      <c r="G74" s="15" t="s">
        <v>125</v>
      </c>
      <c r="H74" s="17">
        <v>60</v>
      </c>
      <c r="I74" s="17">
        <f t="shared" si="5"/>
        <v>30</v>
      </c>
      <c r="J74" s="15">
        <v>7</v>
      </c>
      <c r="K74" s="17">
        <v>81.64</v>
      </c>
      <c r="L74" s="17">
        <f t="shared" si="6"/>
        <v>40.82</v>
      </c>
      <c r="M74" s="17">
        <f t="shared" si="7"/>
        <v>70.82</v>
      </c>
      <c r="N74" s="15">
        <v>7</v>
      </c>
      <c r="O74" s="15"/>
    </row>
    <row r="75" s="1" customFormat="1" ht="30" customHeight="1" spans="1:15">
      <c r="A75" s="15">
        <v>73</v>
      </c>
      <c r="B75" s="16"/>
      <c r="C75" s="16"/>
      <c r="D75" s="16"/>
      <c r="E75" s="15"/>
      <c r="F75" s="15"/>
      <c r="G75" s="15" t="s">
        <v>126</v>
      </c>
      <c r="H75" s="17">
        <v>55.5</v>
      </c>
      <c r="I75" s="17">
        <f t="shared" si="5"/>
        <v>27.75</v>
      </c>
      <c r="J75" s="15">
        <v>10</v>
      </c>
      <c r="K75" s="17">
        <v>84.68</v>
      </c>
      <c r="L75" s="17">
        <f t="shared" si="6"/>
        <v>42.34</v>
      </c>
      <c r="M75" s="17">
        <f t="shared" si="7"/>
        <v>70.09</v>
      </c>
      <c r="N75" s="15">
        <v>8</v>
      </c>
      <c r="O75" s="15"/>
    </row>
    <row r="76" s="1" customFormat="1" ht="30" customHeight="1" spans="1:15">
      <c r="A76" s="15">
        <v>74</v>
      </c>
      <c r="B76" s="16"/>
      <c r="C76" s="16"/>
      <c r="D76" s="16"/>
      <c r="E76" s="15"/>
      <c r="F76" s="15"/>
      <c r="G76" s="15" t="s">
        <v>127</v>
      </c>
      <c r="H76" s="17">
        <v>58</v>
      </c>
      <c r="I76" s="17">
        <f t="shared" si="5"/>
        <v>29</v>
      </c>
      <c r="J76" s="15">
        <v>9</v>
      </c>
      <c r="K76" s="17">
        <v>80.38</v>
      </c>
      <c r="L76" s="17">
        <f t="shared" si="6"/>
        <v>40.19</v>
      </c>
      <c r="M76" s="17">
        <f t="shared" si="7"/>
        <v>69.19</v>
      </c>
      <c r="N76" s="15">
        <v>9</v>
      </c>
      <c r="O76" s="15"/>
    </row>
    <row r="77" s="1" customFormat="1" ht="30" customHeight="1" spans="1:15">
      <c r="A77" s="15">
        <v>75</v>
      </c>
      <c r="B77" s="16"/>
      <c r="C77" s="16"/>
      <c r="D77" s="16"/>
      <c r="E77" s="15"/>
      <c r="F77" s="15"/>
      <c r="G77" s="15" t="s">
        <v>128</v>
      </c>
      <c r="H77" s="17">
        <v>64</v>
      </c>
      <c r="I77" s="17">
        <f t="shared" si="5"/>
        <v>32</v>
      </c>
      <c r="J77" s="15">
        <v>6</v>
      </c>
      <c r="K77" s="17">
        <v>66.26</v>
      </c>
      <c r="L77" s="17">
        <f t="shared" si="6"/>
        <v>33.13</v>
      </c>
      <c r="M77" s="17">
        <f t="shared" si="7"/>
        <v>65.13</v>
      </c>
      <c r="N77" s="15">
        <v>10</v>
      </c>
      <c r="O77" s="15"/>
    </row>
    <row r="78" s="1" customFormat="1" ht="30" customHeight="1" spans="1:15">
      <c r="A78" s="15">
        <v>76</v>
      </c>
      <c r="B78" s="16"/>
      <c r="C78" s="16"/>
      <c r="D78" s="16" t="s">
        <v>129</v>
      </c>
      <c r="E78" s="15">
        <v>20120204</v>
      </c>
      <c r="F78" s="15">
        <v>2</v>
      </c>
      <c r="G78" s="15" t="s">
        <v>130</v>
      </c>
      <c r="H78" s="17">
        <v>74</v>
      </c>
      <c r="I78" s="17">
        <f t="shared" si="5"/>
        <v>37</v>
      </c>
      <c r="J78" s="15">
        <v>4</v>
      </c>
      <c r="K78" s="17">
        <v>90.9</v>
      </c>
      <c r="L78" s="17">
        <f t="shared" si="6"/>
        <v>45.45</v>
      </c>
      <c r="M78" s="17">
        <f t="shared" si="7"/>
        <v>82.45</v>
      </c>
      <c r="N78" s="15">
        <v>1</v>
      </c>
      <c r="O78" s="15" t="s">
        <v>20</v>
      </c>
    </row>
    <row r="79" s="1" customFormat="1" ht="30" customHeight="1" spans="1:15">
      <c r="A79" s="15">
        <v>77</v>
      </c>
      <c r="B79" s="16"/>
      <c r="C79" s="16"/>
      <c r="D79" s="16"/>
      <c r="E79" s="15"/>
      <c r="F79" s="15"/>
      <c r="G79" s="15" t="s">
        <v>131</v>
      </c>
      <c r="H79" s="17">
        <v>73.5</v>
      </c>
      <c r="I79" s="17">
        <f t="shared" si="5"/>
        <v>36.75</v>
      </c>
      <c r="J79" s="15">
        <v>5</v>
      </c>
      <c r="K79" s="17">
        <v>87.4</v>
      </c>
      <c r="L79" s="17">
        <f t="shared" si="6"/>
        <v>43.7</v>
      </c>
      <c r="M79" s="17">
        <f t="shared" si="7"/>
        <v>80.45</v>
      </c>
      <c r="N79" s="15">
        <v>2</v>
      </c>
      <c r="O79" s="15" t="s">
        <v>20</v>
      </c>
    </row>
    <row r="80" s="1" customFormat="1" ht="30" customHeight="1" spans="1:15">
      <c r="A80" s="15">
        <v>78</v>
      </c>
      <c r="B80" s="16"/>
      <c r="C80" s="16"/>
      <c r="D80" s="16"/>
      <c r="E80" s="15"/>
      <c r="F80" s="15"/>
      <c r="G80" s="15" t="s">
        <v>132</v>
      </c>
      <c r="H80" s="17">
        <v>74.5</v>
      </c>
      <c r="I80" s="17">
        <f t="shared" si="5"/>
        <v>37.25</v>
      </c>
      <c r="J80" s="15">
        <v>2</v>
      </c>
      <c r="K80" s="17">
        <v>83.7</v>
      </c>
      <c r="L80" s="17">
        <f t="shared" si="6"/>
        <v>41.85</v>
      </c>
      <c r="M80" s="17">
        <f t="shared" si="7"/>
        <v>79.1</v>
      </c>
      <c r="N80" s="15">
        <v>3</v>
      </c>
      <c r="O80" s="15"/>
    </row>
    <row r="81" s="1" customFormat="1" ht="30" customHeight="1" spans="1:15">
      <c r="A81" s="15">
        <v>79</v>
      </c>
      <c r="B81" s="16"/>
      <c r="C81" s="16"/>
      <c r="D81" s="16"/>
      <c r="E81" s="15"/>
      <c r="F81" s="15"/>
      <c r="G81" s="15" t="s">
        <v>133</v>
      </c>
      <c r="H81" s="17">
        <v>72.5</v>
      </c>
      <c r="I81" s="17">
        <f t="shared" si="5"/>
        <v>36.25</v>
      </c>
      <c r="J81" s="15">
        <v>6</v>
      </c>
      <c r="K81" s="17">
        <v>84.94</v>
      </c>
      <c r="L81" s="17">
        <f t="shared" si="6"/>
        <v>42.47</v>
      </c>
      <c r="M81" s="17">
        <f t="shared" si="7"/>
        <v>78.72</v>
      </c>
      <c r="N81" s="15">
        <v>4</v>
      </c>
      <c r="O81" s="15"/>
    </row>
    <row r="82" s="1" customFormat="1" ht="30" customHeight="1" spans="1:15">
      <c r="A82" s="15">
        <v>80</v>
      </c>
      <c r="B82" s="16"/>
      <c r="C82" s="16"/>
      <c r="D82" s="16"/>
      <c r="E82" s="15"/>
      <c r="F82" s="15"/>
      <c r="G82" s="15" t="s">
        <v>134</v>
      </c>
      <c r="H82" s="17">
        <v>75</v>
      </c>
      <c r="I82" s="17">
        <f t="shared" si="5"/>
        <v>37.5</v>
      </c>
      <c r="J82" s="15">
        <v>1</v>
      </c>
      <c r="K82" s="17">
        <v>79.66</v>
      </c>
      <c r="L82" s="17">
        <f t="shared" si="6"/>
        <v>39.83</v>
      </c>
      <c r="M82" s="17">
        <f t="shared" si="7"/>
        <v>77.33</v>
      </c>
      <c r="N82" s="15">
        <v>5</v>
      </c>
      <c r="O82" s="15"/>
    </row>
    <row r="83" s="1" customFormat="1" ht="30" customHeight="1" spans="1:15">
      <c r="A83" s="15">
        <v>81</v>
      </c>
      <c r="B83" s="16"/>
      <c r="C83" s="16"/>
      <c r="D83" s="16"/>
      <c r="E83" s="15"/>
      <c r="F83" s="15"/>
      <c r="G83" s="15" t="s">
        <v>135</v>
      </c>
      <c r="H83" s="17">
        <v>74.5</v>
      </c>
      <c r="I83" s="17">
        <f t="shared" si="5"/>
        <v>37.25</v>
      </c>
      <c r="J83" s="15">
        <v>2</v>
      </c>
      <c r="K83" s="17">
        <v>79.44</v>
      </c>
      <c r="L83" s="17">
        <f t="shared" si="6"/>
        <v>39.72</v>
      </c>
      <c r="M83" s="17">
        <f t="shared" si="7"/>
        <v>76.97</v>
      </c>
      <c r="N83" s="15">
        <v>6</v>
      </c>
      <c r="O83" s="15"/>
    </row>
    <row r="84" s="1" customFormat="1" ht="30" customHeight="1" spans="1:15">
      <c r="A84" s="15">
        <v>82</v>
      </c>
      <c r="B84" s="16"/>
      <c r="C84" s="16" t="s">
        <v>136</v>
      </c>
      <c r="D84" s="16" t="s">
        <v>80</v>
      </c>
      <c r="E84" s="15">
        <v>20130201</v>
      </c>
      <c r="F84" s="15">
        <v>1</v>
      </c>
      <c r="G84" s="15" t="s">
        <v>137</v>
      </c>
      <c r="H84" s="17">
        <v>75.5</v>
      </c>
      <c r="I84" s="17">
        <f t="shared" si="5"/>
        <v>37.75</v>
      </c>
      <c r="J84" s="15">
        <v>1</v>
      </c>
      <c r="K84" s="17">
        <v>75.6</v>
      </c>
      <c r="L84" s="17">
        <f t="shared" si="6"/>
        <v>37.8</v>
      </c>
      <c r="M84" s="17">
        <f t="shared" si="7"/>
        <v>75.55</v>
      </c>
      <c r="N84" s="15">
        <v>1</v>
      </c>
      <c r="O84" s="15" t="s">
        <v>20</v>
      </c>
    </row>
    <row r="85" s="1" customFormat="1" ht="30" customHeight="1" spans="1:15">
      <c r="A85" s="15">
        <v>83</v>
      </c>
      <c r="B85" s="16"/>
      <c r="C85" s="16"/>
      <c r="D85" s="16"/>
      <c r="E85" s="15"/>
      <c r="F85" s="15"/>
      <c r="G85" s="15" t="s">
        <v>138</v>
      </c>
      <c r="H85" s="17">
        <v>70</v>
      </c>
      <c r="I85" s="17">
        <f t="shared" si="5"/>
        <v>35</v>
      </c>
      <c r="J85" s="15">
        <v>2</v>
      </c>
      <c r="K85" s="17">
        <v>78.6</v>
      </c>
      <c r="L85" s="17">
        <f t="shared" si="6"/>
        <v>39.3</v>
      </c>
      <c r="M85" s="17">
        <f t="shared" si="7"/>
        <v>74.3</v>
      </c>
      <c r="N85" s="15">
        <v>2</v>
      </c>
      <c r="O85" s="15"/>
    </row>
    <row r="86" s="1" customFormat="1" ht="30" customHeight="1" spans="1:15">
      <c r="A86" s="15">
        <v>84</v>
      </c>
      <c r="B86" s="16"/>
      <c r="C86" s="16"/>
      <c r="D86" s="16" t="s">
        <v>108</v>
      </c>
      <c r="E86" s="15">
        <v>20130202</v>
      </c>
      <c r="F86" s="15">
        <v>4</v>
      </c>
      <c r="G86" s="15" t="s">
        <v>139</v>
      </c>
      <c r="H86" s="17">
        <v>67.5</v>
      </c>
      <c r="I86" s="17">
        <f t="shared" si="5"/>
        <v>33.75</v>
      </c>
      <c r="J86" s="15">
        <v>1</v>
      </c>
      <c r="K86" s="17">
        <v>78</v>
      </c>
      <c r="L86" s="17">
        <f t="shared" si="6"/>
        <v>39</v>
      </c>
      <c r="M86" s="17">
        <f t="shared" si="7"/>
        <v>72.75</v>
      </c>
      <c r="N86" s="15">
        <v>1</v>
      </c>
      <c r="O86" s="15" t="s">
        <v>20</v>
      </c>
    </row>
    <row r="87" s="1" customFormat="1" ht="30" customHeight="1" spans="1:15">
      <c r="A87" s="15">
        <v>85</v>
      </c>
      <c r="B87" s="16"/>
      <c r="C87" s="16"/>
      <c r="D87" s="16"/>
      <c r="E87" s="15"/>
      <c r="F87" s="15"/>
      <c r="G87" s="15" t="s">
        <v>140</v>
      </c>
      <c r="H87" s="17">
        <v>51</v>
      </c>
      <c r="I87" s="17">
        <f t="shared" si="5"/>
        <v>25.5</v>
      </c>
      <c r="J87" s="15">
        <v>4</v>
      </c>
      <c r="K87" s="17">
        <v>75.3</v>
      </c>
      <c r="L87" s="17">
        <f t="shared" si="6"/>
        <v>37.65</v>
      </c>
      <c r="M87" s="17">
        <f t="shared" si="7"/>
        <v>63.15</v>
      </c>
      <c r="N87" s="15">
        <v>2</v>
      </c>
      <c r="O87" s="15"/>
    </row>
    <row r="88" s="1" customFormat="1" ht="30" customHeight="1" spans="1:15">
      <c r="A88" s="15">
        <v>86</v>
      </c>
      <c r="B88" s="16"/>
      <c r="C88" s="16"/>
      <c r="D88" s="16"/>
      <c r="E88" s="15"/>
      <c r="F88" s="15"/>
      <c r="G88" s="15" t="s">
        <v>141</v>
      </c>
      <c r="H88" s="17">
        <v>46.5</v>
      </c>
      <c r="I88" s="17">
        <f t="shared" si="5"/>
        <v>23.25</v>
      </c>
      <c r="J88" s="15">
        <v>5</v>
      </c>
      <c r="K88" s="17">
        <v>72</v>
      </c>
      <c r="L88" s="17">
        <f t="shared" si="6"/>
        <v>36</v>
      </c>
      <c r="M88" s="17">
        <f t="shared" si="7"/>
        <v>59.25</v>
      </c>
      <c r="N88" s="15">
        <v>3</v>
      </c>
      <c r="O88" s="15"/>
    </row>
    <row r="89" s="1" customFormat="1" ht="30" customHeight="1" spans="1:15">
      <c r="A89" s="15">
        <v>87</v>
      </c>
      <c r="B89" s="16"/>
      <c r="C89" s="16"/>
      <c r="D89" s="16" t="s">
        <v>118</v>
      </c>
      <c r="E89" s="15">
        <v>20130203</v>
      </c>
      <c r="F89" s="15">
        <v>1</v>
      </c>
      <c r="G89" s="15" t="s">
        <v>142</v>
      </c>
      <c r="H89" s="17">
        <v>69.5</v>
      </c>
      <c r="I89" s="17">
        <f t="shared" si="5"/>
        <v>34.75</v>
      </c>
      <c r="J89" s="15">
        <v>3</v>
      </c>
      <c r="K89" s="17">
        <v>91.38</v>
      </c>
      <c r="L89" s="17">
        <f t="shared" si="6"/>
        <v>45.69</v>
      </c>
      <c r="M89" s="17">
        <f t="shared" si="7"/>
        <v>80.44</v>
      </c>
      <c r="N89" s="15">
        <v>1</v>
      </c>
      <c r="O89" s="15" t="s">
        <v>20</v>
      </c>
    </row>
    <row r="90" s="1" customFormat="1" ht="30" customHeight="1" spans="1:15">
      <c r="A90" s="15">
        <v>88</v>
      </c>
      <c r="B90" s="16"/>
      <c r="C90" s="16"/>
      <c r="D90" s="16"/>
      <c r="E90" s="15"/>
      <c r="F90" s="15"/>
      <c r="G90" s="15" t="s">
        <v>143</v>
      </c>
      <c r="H90" s="17">
        <v>74.5</v>
      </c>
      <c r="I90" s="17">
        <f t="shared" si="5"/>
        <v>37.25</v>
      </c>
      <c r="J90" s="15">
        <v>1</v>
      </c>
      <c r="K90" s="17">
        <v>83.72</v>
      </c>
      <c r="L90" s="17">
        <f t="shared" si="6"/>
        <v>41.86</v>
      </c>
      <c r="M90" s="17">
        <f t="shared" si="7"/>
        <v>79.11</v>
      </c>
      <c r="N90" s="15">
        <v>2</v>
      </c>
      <c r="O90" s="15"/>
    </row>
    <row r="91" s="1" customFormat="1" ht="30" customHeight="1" spans="1:15">
      <c r="A91" s="15">
        <v>89</v>
      </c>
      <c r="B91" s="16"/>
      <c r="C91" s="16"/>
      <c r="D91" s="16"/>
      <c r="E91" s="15"/>
      <c r="F91" s="15"/>
      <c r="G91" s="15" t="s">
        <v>144</v>
      </c>
      <c r="H91" s="17">
        <v>72.5</v>
      </c>
      <c r="I91" s="17">
        <f t="shared" si="5"/>
        <v>36.25</v>
      </c>
      <c r="J91" s="15">
        <v>2</v>
      </c>
      <c r="K91" s="17">
        <v>81.5</v>
      </c>
      <c r="L91" s="17">
        <f t="shared" si="6"/>
        <v>40.75</v>
      </c>
      <c r="M91" s="17">
        <f t="shared" si="7"/>
        <v>77</v>
      </c>
      <c r="N91" s="15">
        <v>3</v>
      </c>
      <c r="O91" s="15"/>
    </row>
    <row r="92" s="1" customFormat="1" ht="30" customHeight="1" spans="1:15">
      <c r="A92" s="15">
        <v>90</v>
      </c>
      <c r="B92" s="16"/>
      <c r="C92" s="16" t="s">
        <v>145</v>
      </c>
      <c r="D92" s="16" t="s">
        <v>95</v>
      </c>
      <c r="E92" s="15">
        <v>20140201</v>
      </c>
      <c r="F92" s="15">
        <v>1</v>
      </c>
      <c r="G92" s="15" t="s">
        <v>146</v>
      </c>
      <c r="H92" s="17">
        <v>59</v>
      </c>
      <c r="I92" s="17">
        <f t="shared" si="5"/>
        <v>29.5</v>
      </c>
      <c r="J92" s="15">
        <v>1</v>
      </c>
      <c r="K92" s="17">
        <v>83.19</v>
      </c>
      <c r="L92" s="17">
        <f t="shared" si="6"/>
        <v>41.595</v>
      </c>
      <c r="M92" s="17">
        <f t="shared" si="7"/>
        <v>71.095</v>
      </c>
      <c r="N92" s="15">
        <v>1</v>
      </c>
      <c r="O92" s="15" t="s">
        <v>20</v>
      </c>
    </row>
    <row r="93" s="1" customFormat="1" ht="30" customHeight="1" spans="1:15">
      <c r="A93" s="15">
        <v>91</v>
      </c>
      <c r="B93" s="16"/>
      <c r="C93" s="16"/>
      <c r="D93" s="16"/>
      <c r="E93" s="15"/>
      <c r="F93" s="15"/>
      <c r="G93" s="15" t="s">
        <v>147</v>
      </c>
      <c r="H93" s="17">
        <v>55.5</v>
      </c>
      <c r="I93" s="17">
        <f t="shared" si="5"/>
        <v>27.75</v>
      </c>
      <c r="J93" s="15">
        <v>2</v>
      </c>
      <c r="K93" s="17">
        <v>81.89</v>
      </c>
      <c r="L93" s="17">
        <f t="shared" si="6"/>
        <v>40.945</v>
      </c>
      <c r="M93" s="17">
        <f t="shared" si="7"/>
        <v>68.695</v>
      </c>
      <c r="N93" s="15">
        <v>2</v>
      </c>
      <c r="O93" s="15"/>
    </row>
    <row r="94" s="1" customFormat="1" ht="30" customHeight="1" spans="1:15">
      <c r="A94" s="15">
        <v>92</v>
      </c>
      <c r="B94" s="16"/>
      <c r="C94" s="16"/>
      <c r="D94" s="16"/>
      <c r="E94" s="15"/>
      <c r="F94" s="15"/>
      <c r="G94" s="15" t="s">
        <v>148</v>
      </c>
      <c r="H94" s="17">
        <v>51</v>
      </c>
      <c r="I94" s="17">
        <f t="shared" si="5"/>
        <v>25.5</v>
      </c>
      <c r="J94" s="15">
        <v>3</v>
      </c>
      <c r="K94" s="17">
        <v>81.62</v>
      </c>
      <c r="L94" s="17">
        <f t="shared" si="6"/>
        <v>40.81</v>
      </c>
      <c r="M94" s="17">
        <f t="shared" si="7"/>
        <v>66.31</v>
      </c>
      <c r="N94" s="15">
        <v>3</v>
      </c>
      <c r="O94" s="15"/>
    </row>
    <row r="95" s="1" customFormat="1" ht="30" customHeight="1" spans="1:15">
      <c r="A95" s="23">
        <v>93</v>
      </c>
      <c r="B95" s="24"/>
      <c r="C95" s="24" t="s">
        <v>149</v>
      </c>
      <c r="D95" s="24" t="s">
        <v>150</v>
      </c>
      <c r="E95" s="25">
        <v>20150202</v>
      </c>
      <c r="F95" s="25">
        <v>6</v>
      </c>
      <c r="G95" s="23" t="s">
        <v>151</v>
      </c>
      <c r="H95" s="26">
        <v>60</v>
      </c>
      <c r="I95" s="26">
        <f t="shared" si="5"/>
        <v>30</v>
      </c>
      <c r="J95" s="23">
        <v>2</v>
      </c>
      <c r="K95" s="26">
        <v>81.06</v>
      </c>
      <c r="L95" s="26">
        <f t="shared" si="6"/>
        <v>40.53</v>
      </c>
      <c r="M95" s="26">
        <f t="shared" si="7"/>
        <v>70.53</v>
      </c>
      <c r="N95" s="23">
        <v>1</v>
      </c>
      <c r="O95" s="15" t="s">
        <v>20</v>
      </c>
    </row>
    <row r="96" s="1" customFormat="1" ht="30" customHeight="1" spans="1:15">
      <c r="A96" s="15">
        <v>94</v>
      </c>
      <c r="B96" s="24"/>
      <c r="C96" s="24"/>
      <c r="D96" s="24"/>
      <c r="E96" s="25"/>
      <c r="F96" s="25"/>
      <c r="G96" s="15" t="s">
        <v>152</v>
      </c>
      <c r="H96" s="17">
        <v>61.5</v>
      </c>
      <c r="I96" s="26">
        <f t="shared" si="5"/>
        <v>30.75</v>
      </c>
      <c r="J96" s="15">
        <v>1</v>
      </c>
      <c r="K96" s="17">
        <v>78.94</v>
      </c>
      <c r="L96" s="26">
        <f t="shared" si="6"/>
        <v>39.47</v>
      </c>
      <c r="M96" s="26">
        <f t="shared" si="7"/>
        <v>70.22</v>
      </c>
      <c r="N96" s="15">
        <v>2</v>
      </c>
      <c r="O96" s="15" t="s">
        <v>20</v>
      </c>
    </row>
    <row r="97" s="1" customFormat="1" ht="30" customHeight="1" spans="1:15">
      <c r="A97" s="15">
        <v>95</v>
      </c>
      <c r="B97" s="24"/>
      <c r="C97" s="24"/>
      <c r="D97" s="24"/>
      <c r="E97" s="25"/>
      <c r="F97" s="25"/>
      <c r="G97" s="15" t="s">
        <v>153</v>
      </c>
      <c r="H97" s="17">
        <v>57.5</v>
      </c>
      <c r="I97" s="26">
        <f t="shared" si="5"/>
        <v>28.75</v>
      </c>
      <c r="J97" s="15">
        <v>4</v>
      </c>
      <c r="K97" s="17">
        <v>82.54</v>
      </c>
      <c r="L97" s="26">
        <f t="shared" si="6"/>
        <v>41.27</v>
      </c>
      <c r="M97" s="26">
        <f t="shared" si="7"/>
        <v>70.02</v>
      </c>
      <c r="N97" s="15">
        <v>3</v>
      </c>
      <c r="O97" s="15" t="s">
        <v>20</v>
      </c>
    </row>
    <row r="98" s="1" customFormat="1" ht="30" customHeight="1" spans="1:15">
      <c r="A98" s="15">
        <v>96</v>
      </c>
      <c r="B98" s="24"/>
      <c r="C98" s="24"/>
      <c r="D98" s="24"/>
      <c r="E98" s="25"/>
      <c r="F98" s="25"/>
      <c r="G98" s="15" t="s">
        <v>154</v>
      </c>
      <c r="H98" s="17">
        <v>58.5</v>
      </c>
      <c r="I98" s="26">
        <f t="shared" si="5"/>
        <v>29.25</v>
      </c>
      <c r="J98" s="15">
        <v>3</v>
      </c>
      <c r="K98" s="17">
        <v>79.76</v>
      </c>
      <c r="L98" s="26">
        <f t="shared" si="6"/>
        <v>39.88</v>
      </c>
      <c r="M98" s="26">
        <f t="shared" si="7"/>
        <v>69.13</v>
      </c>
      <c r="N98" s="15">
        <v>4</v>
      </c>
      <c r="O98" s="15" t="s">
        <v>20</v>
      </c>
    </row>
    <row r="99" s="1" customFormat="1" ht="30" customHeight="1" spans="1:15">
      <c r="A99" s="15">
        <v>97</v>
      </c>
      <c r="B99" s="24"/>
      <c r="C99" s="24"/>
      <c r="D99" s="24"/>
      <c r="E99" s="25"/>
      <c r="F99" s="25"/>
      <c r="G99" s="15" t="s">
        <v>155</v>
      </c>
      <c r="H99" s="17">
        <v>53</v>
      </c>
      <c r="I99" s="26">
        <f t="shared" si="5"/>
        <v>26.5</v>
      </c>
      <c r="J99" s="15">
        <v>5</v>
      </c>
      <c r="K99" s="17">
        <v>81.1</v>
      </c>
      <c r="L99" s="26">
        <f t="shared" si="6"/>
        <v>40.55</v>
      </c>
      <c r="M99" s="26">
        <f t="shared" si="7"/>
        <v>67.05</v>
      </c>
      <c r="N99" s="15">
        <v>5</v>
      </c>
      <c r="O99" s="15"/>
    </row>
    <row r="100" s="1" customFormat="1" ht="30" customHeight="1" spans="1:15">
      <c r="A100" s="15">
        <v>98</v>
      </c>
      <c r="B100" s="24"/>
      <c r="C100" s="24"/>
      <c r="D100" s="24"/>
      <c r="E100" s="25"/>
      <c r="F100" s="25"/>
      <c r="G100" s="15" t="s">
        <v>156</v>
      </c>
      <c r="H100" s="17">
        <v>46</v>
      </c>
      <c r="I100" s="26">
        <f t="shared" si="5"/>
        <v>23</v>
      </c>
      <c r="J100" s="15">
        <v>6</v>
      </c>
      <c r="K100" s="17" t="s">
        <v>23</v>
      </c>
      <c r="L100" s="26"/>
      <c r="M100" s="26"/>
      <c r="N100" s="15"/>
      <c r="O100" s="15"/>
    </row>
    <row r="101" s="1" customFormat="1" ht="30" customHeight="1" spans="1:15">
      <c r="A101" s="15">
        <v>99</v>
      </c>
      <c r="B101" s="24"/>
      <c r="C101" s="27" t="s">
        <v>157</v>
      </c>
      <c r="D101" s="27" t="s">
        <v>158</v>
      </c>
      <c r="E101" s="28">
        <v>20160201</v>
      </c>
      <c r="F101" s="28">
        <v>2</v>
      </c>
      <c r="G101" s="15" t="s">
        <v>159</v>
      </c>
      <c r="H101" s="17">
        <v>59.5</v>
      </c>
      <c r="I101" s="26">
        <f t="shared" si="5"/>
        <v>29.75</v>
      </c>
      <c r="J101" s="15">
        <v>1</v>
      </c>
      <c r="K101" s="17">
        <v>86.8</v>
      </c>
      <c r="L101" s="26">
        <f t="shared" si="6"/>
        <v>43.4</v>
      </c>
      <c r="M101" s="26">
        <f t="shared" si="7"/>
        <v>73.15</v>
      </c>
      <c r="N101" s="15">
        <v>1</v>
      </c>
      <c r="O101" s="15" t="s">
        <v>20</v>
      </c>
    </row>
    <row r="102" s="1" customFormat="1" ht="30" customHeight="1" spans="1:15">
      <c r="A102" s="28">
        <v>100</v>
      </c>
      <c r="B102" s="24"/>
      <c r="C102" s="24"/>
      <c r="D102" s="24"/>
      <c r="E102" s="25"/>
      <c r="F102" s="25"/>
      <c r="G102" s="28" t="s">
        <v>160</v>
      </c>
      <c r="H102" s="29">
        <v>54</v>
      </c>
      <c r="I102" s="31">
        <f t="shared" si="5"/>
        <v>27</v>
      </c>
      <c r="J102" s="28">
        <v>2</v>
      </c>
      <c r="K102" s="29">
        <v>81.7</v>
      </c>
      <c r="L102" s="31">
        <f t="shared" si="6"/>
        <v>40.85</v>
      </c>
      <c r="M102" s="31">
        <f t="shared" si="7"/>
        <v>67.85</v>
      </c>
      <c r="N102" s="28">
        <v>2</v>
      </c>
      <c r="O102" s="15" t="s">
        <v>20</v>
      </c>
    </row>
    <row r="103" s="1" customFormat="1" ht="30" customHeight="1" spans="1:15">
      <c r="A103" s="15">
        <v>101</v>
      </c>
      <c r="B103" s="16"/>
      <c r="C103" s="16"/>
      <c r="D103" s="16" t="s">
        <v>161</v>
      </c>
      <c r="E103" s="15">
        <v>20160203</v>
      </c>
      <c r="F103" s="15">
        <v>1</v>
      </c>
      <c r="G103" s="15" t="s">
        <v>162</v>
      </c>
      <c r="H103" s="17">
        <v>71</v>
      </c>
      <c r="I103" s="17">
        <f t="shared" si="5"/>
        <v>35.5</v>
      </c>
      <c r="J103" s="15">
        <v>1</v>
      </c>
      <c r="K103" s="17">
        <v>87.38</v>
      </c>
      <c r="L103" s="17">
        <f t="shared" si="6"/>
        <v>43.69</v>
      </c>
      <c r="M103" s="17">
        <f t="shared" si="7"/>
        <v>79.19</v>
      </c>
      <c r="N103" s="15">
        <v>1</v>
      </c>
      <c r="O103" s="15" t="s">
        <v>20</v>
      </c>
    </row>
    <row r="104" s="1" customFormat="1" ht="30" customHeight="1" spans="1:15">
      <c r="A104" s="15">
        <v>102</v>
      </c>
      <c r="B104" s="16"/>
      <c r="C104" s="16"/>
      <c r="D104" s="16"/>
      <c r="E104" s="15"/>
      <c r="F104" s="15"/>
      <c r="G104" s="15" t="s">
        <v>163</v>
      </c>
      <c r="H104" s="17">
        <v>66</v>
      </c>
      <c r="I104" s="17">
        <f t="shared" si="5"/>
        <v>33</v>
      </c>
      <c r="J104" s="15">
        <v>2</v>
      </c>
      <c r="K104" s="17">
        <v>84.97</v>
      </c>
      <c r="L104" s="17">
        <f t="shared" si="6"/>
        <v>42.485</v>
      </c>
      <c r="M104" s="17">
        <f t="shared" si="7"/>
        <v>75.485</v>
      </c>
      <c r="N104" s="15">
        <v>2</v>
      </c>
      <c r="O104" s="15"/>
    </row>
    <row r="105" s="1" customFormat="1" ht="30" customHeight="1" spans="1:15">
      <c r="A105" s="15">
        <v>103</v>
      </c>
      <c r="B105" s="16"/>
      <c r="C105" s="16"/>
      <c r="D105" s="16"/>
      <c r="E105" s="15"/>
      <c r="F105" s="15"/>
      <c r="G105" s="15" t="s">
        <v>164</v>
      </c>
      <c r="H105" s="17">
        <v>56.5</v>
      </c>
      <c r="I105" s="17">
        <f t="shared" si="5"/>
        <v>28.25</v>
      </c>
      <c r="J105" s="15">
        <v>3</v>
      </c>
      <c r="K105" s="17">
        <v>82.1</v>
      </c>
      <c r="L105" s="17">
        <f t="shared" si="6"/>
        <v>41.05</v>
      </c>
      <c r="M105" s="17">
        <f t="shared" si="7"/>
        <v>69.3</v>
      </c>
      <c r="N105" s="15">
        <v>3</v>
      </c>
      <c r="O105" s="15"/>
    </row>
    <row r="106" s="1" customFormat="1" ht="30" customHeight="1" spans="1:15">
      <c r="A106" s="23">
        <v>104</v>
      </c>
      <c r="B106" s="24"/>
      <c r="C106" s="24" t="s">
        <v>165</v>
      </c>
      <c r="D106" s="24" t="s">
        <v>166</v>
      </c>
      <c r="E106" s="25">
        <v>20170201</v>
      </c>
      <c r="F106" s="25">
        <v>7</v>
      </c>
      <c r="G106" s="23" t="s">
        <v>167</v>
      </c>
      <c r="H106" s="26">
        <v>70.5</v>
      </c>
      <c r="I106" s="26">
        <f t="shared" si="5"/>
        <v>35.25</v>
      </c>
      <c r="J106" s="23">
        <v>1</v>
      </c>
      <c r="K106" s="26">
        <v>85.12</v>
      </c>
      <c r="L106" s="26">
        <f t="shared" si="6"/>
        <v>42.56</v>
      </c>
      <c r="M106" s="26">
        <f t="shared" si="7"/>
        <v>77.81</v>
      </c>
      <c r="N106" s="23">
        <v>1</v>
      </c>
      <c r="O106" s="15" t="s">
        <v>20</v>
      </c>
    </row>
    <row r="107" s="1" customFormat="1" ht="30" customHeight="1" spans="1:15">
      <c r="A107" s="15">
        <v>105</v>
      </c>
      <c r="B107" s="24"/>
      <c r="C107" s="24"/>
      <c r="D107" s="24"/>
      <c r="E107" s="25"/>
      <c r="F107" s="25"/>
      <c r="G107" s="15" t="s">
        <v>168</v>
      </c>
      <c r="H107" s="17">
        <v>67</v>
      </c>
      <c r="I107" s="26">
        <f t="shared" si="5"/>
        <v>33.5</v>
      </c>
      <c r="J107" s="15">
        <v>2</v>
      </c>
      <c r="K107" s="17">
        <v>78.46</v>
      </c>
      <c r="L107" s="26">
        <f t="shared" si="6"/>
        <v>39.23</v>
      </c>
      <c r="M107" s="26">
        <f t="shared" si="7"/>
        <v>72.73</v>
      </c>
      <c r="N107" s="15">
        <v>2</v>
      </c>
      <c r="O107" s="15" t="s">
        <v>20</v>
      </c>
    </row>
    <row r="108" s="1" customFormat="1" ht="30" customHeight="1" spans="1:15">
      <c r="A108" s="15">
        <v>106</v>
      </c>
      <c r="B108" s="24"/>
      <c r="C108" s="24"/>
      <c r="D108" s="24"/>
      <c r="E108" s="25"/>
      <c r="F108" s="25"/>
      <c r="G108" s="15" t="s">
        <v>169</v>
      </c>
      <c r="H108" s="17">
        <v>61.5</v>
      </c>
      <c r="I108" s="26">
        <f t="shared" si="5"/>
        <v>30.75</v>
      </c>
      <c r="J108" s="15">
        <v>5</v>
      </c>
      <c r="K108" s="17">
        <v>80.66</v>
      </c>
      <c r="L108" s="26">
        <f t="shared" si="6"/>
        <v>40.33</v>
      </c>
      <c r="M108" s="26">
        <f t="shared" si="7"/>
        <v>71.08</v>
      </c>
      <c r="N108" s="15">
        <v>3</v>
      </c>
      <c r="O108" s="15" t="s">
        <v>20</v>
      </c>
    </row>
    <row r="109" s="1" customFormat="1" ht="30" customHeight="1" spans="1:15">
      <c r="A109" s="15">
        <v>107</v>
      </c>
      <c r="B109" s="24"/>
      <c r="C109" s="24"/>
      <c r="D109" s="24"/>
      <c r="E109" s="25"/>
      <c r="F109" s="25"/>
      <c r="G109" s="15" t="s">
        <v>170</v>
      </c>
      <c r="H109" s="17">
        <v>60.5</v>
      </c>
      <c r="I109" s="26">
        <f t="shared" si="5"/>
        <v>30.25</v>
      </c>
      <c r="J109" s="15">
        <v>6</v>
      </c>
      <c r="K109" s="17">
        <v>80.4</v>
      </c>
      <c r="L109" s="26">
        <f t="shared" si="6"/>
        <v>40.2</v>
      </c>
      <c r="M109" s="26">
        <f t="shared" si="7"/>
        <v>70.45</v>
      </c>
      <c r="N109" s="15">
        <v>4</v>
      </c>
      <c r="O109" s="15" t="s">
        <v>20</v>
      </c>
    </row>
    <row r="110" s="1" customFormat="1" ht="30" customHeight="1" spans="1:15">
      <c r="A110" s="15">
        <v>108</v>
      </c>
      <c r="B110" s="24"/>
      <c r="C110" s="24"/>
      <c r="D110" s="24"/>
      <c r="E110" s="25"/>
      <c r="F110" s="25"/>
      <c r="G110" s="15" t="s">
        <v>171</v>
      </c>
      <c r="H110" s="17">
        <v>62.5</v>
      </c>
      <c r="I110" s="26">
        <f t="shared" si="5"/>
        <v>31.25</v>
      </c>
      <c r="J110" s="15">
        <v>4</v>
      </c>
      <c r="K110" s="17">
        <v>75.6</v>
      </c>
      <c r="L110" s="26">
        <f t="shared" si="6"/>
        <v>37.8</v>
      </c>
      <c r="M110" s="26">
        <f t="shared" si="7"/>
        <v>69.05</v>
      </c>
      <c r="N110" s="15">
        <v>5</v>
      </c>
      <c r="O110" s="15" t="s">
        <v>20</v>
      </c>
    </row>
    <row r="111" s="1" customFormat="1" ht="30" customHeight="1" spans="1:15">
      <c r="A111" s="15">
        <v>109</v>
      </c>
      <c r="B111" s="24"/>
      <c r="C111" s="24"/>
      <c r="D111" s="24"/>
      <c r="E111" s="25"/>
      <c r="F111" s="25"/>
      <c r="G111" s="15" t="s">
        <v>172</v>
      </c>
      <c r="H111" s="17">
        <v>60</v>
      </c>
      <c r="I111" s="26">
        <f t="shared" si="5"/>
        <v>30</v>
      </c>
      <c r="J111" s="15">
        <v>7</v>
      </c>
      <c r="K111" s="17">
        <v>77.6</v>
      </c>
      <c r="L111" s="26">
        <f t="shared" si="6"/>
        <v>38.8</v>
      </c>
      <c r="M111" s="26">
        <f t="shared" si="7"/>
        <v>68.8</v>
      </c>
      <c r="N111" s="15">
        <v>6</v>
      </c>
      <c r="O111" s="15" t="s">
        <v>20</v>
      </c>
    </row>
    <row r="112" s="1" customFormat="1" ht="30" customHeight="1" spans="1:15">
      <c r="A112" s="15">
        <v>110</v>
      </c>
      <c r="B112" s="24"/>
      <c r="C112" s="24"/>
      <c r="D112" s="24"/>
      <c r="E112" s="25"/>
      <c r="F112" s="25"/>
      <c r="G112" s="15" t="s">
        <v>173</v>
      </c>
      <c r="H112" s="17">
        <v>55</v>
      </c>
      <c r="I112" s="26">
        <f t="shared" si="5"/>
        <v>27.5</v>
      </c>
      <c r="J112" s="15">
        <v>9</v>
      </c>
      <c r="K112" s="17">
        <v>81.8</v>
      </c>
      <c r="L112" s="26">
        <f t="shared" si="6"/>
        <v>40.9</v>
      </c>
      <c r="M112" s="26">
        <f t="shared" si="7"/>
        <v>68.4</v>
      </c>
      <c r="N112" s="15">
        <v>7</v>
      </c>
      <c r="O112" s="15" t="s">
        <v>20</v>
      </c>
    </row>
    <row r="113" s="1" customFormat="1" ht="30" customHeight="1" spans="1:15">
      <c r="A113" s="15">
        <v>111</v>
      </c>
      <c r="B113" s="24"/>
      <c r="C113" s="24"/>
      <c r="D113" s="24"/>
      <c r="E113" s="25"/>
      <c r="F113" s="25"/>
      <c r="G113" s="15" t="s">
        <v>174</v>
      </c>
      <c r="H113" s="17">
        <v>56.5</v>
      </c>
      <c r="I113" s="26">
        <f t="shared" si="5"/>
        <v>28.25</v>
      </c>
      <c r="J113" s="15">
        <v>8</v>
      </c>
      <c r="K113" s="17">
        <v>77.62</v>
      </c>
      <c r="L113" s="26">
        <f t="shared" si="6"/>
        <v>38.81</v>
      </c>
      <c r="M113" s="26">
        <f t="shared" si="7"/>
        <v>67.06</v>
      </c>
      <c r="N113" s="15">
        <v>8</v>
      </c>
      <c r="O113" s="15"/>
    </row>
    <row r="114" s="1" customFormat="1" ht="30" customHeight="1" spans="1:15">
      <c r="A114" s="15">
        <v>112</v>
      </c>
      <c r="B114" s="24"/>
      <c r="C114" s="24"/>
      <c r="D114" s="24"/>
      <c r="E114" s="25"/>
      <c r="F114" s="25"/>
      <c r="G114" s="15" t="s">
        <v>175</v>
      </c>
      <c r="H114" s="17">
        <v>53</v>
      </c>
      <c r="I114" s="26">
        <f t="shared" si="5"/>
        <v>26.5</v>
      </c>
      <c r="J114" s="15">
        <v>10</v>
      </c>
      <c r="K114" s="17">
        <v>76.64</v>
      </c>
      <c r="L114" s="26">
        <f t="shared" si="6"/>
        <v>38.32</v>
      </c>
      <c r="M114" s="26">
        <f t="shared" si="7"/>
        <v>64.82</v>
      </c>
      <c r="N114" s="15">
        <v>9</v>
      </c>
      <c r="O114" s="15"/>
    </row>
    <row r="115" s="1" customFormat="1" ht="30" customHeight="1" spans="1:15">
      <c r="A115" s="15">
        <v>113</v>
      </c>
      <c r="B115" s="24"/>
      <c r="C115" s="24"/>
      <c r="D115" s="27" t="s">
        <v>176</v>
      </c>
      <c r="E115" s="28">
        <v>20170204</v>
      </c>
      <c r="F115" s="28">
        <v>3</v>
      </c>
      <c r="G115" s="15" t="s">
        <v>177</v>
      </c>
      <c r="H115" s="17">
        <v>69.5</v>
      </c>
      <c r="I115" s="26">
        <f t="shared" si="5"/>
        <v>34.75</v>
      </c>
      <c r="J115" s="15">
        <v>1</v>
      </c>
      <c r="K115" s="17">
        <v>83.06</v>
      </c>
      <c r="L115" s="26">
        <f t="shared" si="6"/>
        <v>41.53</v>
      </c>
      <c r="M115" s="26">
        <f t="shared" si="7"/>
        <v>76.28</v>
      </c>
      <c r="N115" s="15">
        <v>1</v>
      </c>
      <c r="O115" s="15" t="s">
        <v>20</v>
      </c>
    </row>
    <row r="116" s="1" customFormat="1" ht="30" customHeight="1" spans="1:15">
      <c r="A116" s="15">
        <v>114</v>
      </c>
      <c r="B116" s="24"/>
      <c r="C116" s="24"/>
      <c r="D116" s="24"/>
      <c r="E116" s="25"/>
      <c r="F116" s="25"/>
      <c r="G116" s="15" t="s">
        <v>178</v>
      </c>
      <c r="H116" s="17">
        <v>65.5</v>
      </c>
      <c r="I116" s="26">
        <f t="shared" si="5"/>
        <v>32.75</v>
      </c>
      <c r="J116" s="15">
        <v>2</v>
      </c>
      <c r="K116" s="17">
        <v>80.9</v>
      </c>
      <c r="L116" s="26">
        <f t="shared" si="6"/>
        <v>40.45</v>
      </c>
      <c r="M116" s="26">
        <f t="shared" si="7"/>
        <v>73.2</v>
      </c>
      <c r="N116" s="15">
        <v>2</v>
      </c>
      <c r="O116" s="15" t="s">
        <v>20</v>
      </c>
    </row>
    <row r="117" s="1" customFormat="1" ht="30" customHeight="1" spans="1:15">
      <c r="A117" s="15">
        <v>115</v>
      </c>
      <c r="B117" s="24"/>
      <c r="C117" s="30"/>
      <c r="D117" s="30"/>
      <c r="E117" s="23"/>
      <c r="F117" s="23"/>
      <c r="G117" s="15" t="s">
        <v>179</v>
      </c>
      <c r="H117" s="17">
        <v>63.5</v>
      </c>
      <c r="I117" s="26">
        <f t="shared" si="5"/>
        <v>31.75</v>
      </c>
      <c r="J117" s="15">
        <v>3</v>
      </c>
      <c r="K117" s="17">
        <v>78</v>
      </c>
      <c r="L117" s="26">
        <f t="shared" si="6"/>
        <v>39</v>
      </c>
      <c r="M117" s="26">
        <f t="shared" si="7"/>
        <v>70.75</v>
      </c>
      <c r="N117" s="15">
        <v>3</v>
      </c>
      <c r="O117" s="15" t="s">
        <v>20</v>
      </c>
    </row>
    <row r="118" s="1" customFormat="1" ht="30" customHeight="1" spans="1:15">
      <c r="A118" s="15">
        <v>116</v>
      </c>
      <c r="B118" s="24"/>
      <c r="C118" s="27" t="s">
        <v>180</v>
      </c>
      <c r="D118" s="27" t="s">
        <v>181</v>
      </c>
      <c r="E118" s="28">
        <v>20180201</v>
      </c>
      <c r="F118" s="28">
        <v>1</v>
      </c>
      <c r="G118" s="15" t="s">
        <v>182</v>
      </c>
      <c r="H118" s="17">
        <v>68.5</v>
      </c>
      <c r="I118" s="26">
        <f t="shared" si="5"/>
        <v>34.25</v>
      </c>
      <c r="J118" s="15">
        <v>1</v>
      </c>
      <c r="K118" s="17">
        <v>81.68</v>
      </c>
      <c r="L118" s="26">
        <f t="shared" si="6"/>
        <v>40.84</v>
      </c>
      <c r="M118" s="26">
        <f t="shared" si="7"/>
        <v>75.09</v>
      </c>
      <c r="N118" s="15">
        <v>1</v>
      </c>
      <c r="O118" s="15" t="s">
        <v>20</v>
      </c>
    </row>
    <row r="119" s="1" customFormat="1" ht="30" customHeight="1" spans="1:15">
      <c r="A119" s="28">
        <v>117</v>
      </c>
      <c r="B119" s="24"/>
      <c r="C119" s="24"/>
      <c r="D119" s="24"/>
      <c r="E119" s="25"/>
      <c r="F119" s="25"/>
      <c r="G119" s="28" t="s">
        <v>183</v>
      </c>
      <c r="H119" s="29">
        <v>49</v>
      </c>
      <c r="I119" s="31">
        <f t="shared" si="5"/>
        <v>24.5</v>
      </c>
      <c r="J119" s="28">
        <v>2</v>
      </c>
      <c r="K119" s="29">
        <v>81.18</v>
      </c>
      <c r="L119" s="31">
        <f t="shared" si="6"/>
        <v>40.59</v>
      </c>
      <c r="M119" s="31">
        <f t="shared" si="7"/>
        <v>65.09</v>
      </c>
      <c r="N119" s="28">
        <v>2</v>
      </c>
      <c r="O119" s="28"/>
    </row>
    <row r="120" s="1" customFormat="1" ht="30" customHeight="1" spans="1:15">
      <c r="A120" s="15">
        <v>118</v>
      </c>
      <c r="B120" s="16"/>
      <c r="C120" s="16"/>
      <c r="D120" s="16" t="s">
        <v>161</v>
      </c>
      <c r="E120" s="15">
        <v>20180203</v>
      </c>
      <c r="F120" s="15">
        <v>2</v>
      </c>
      <c r="G120" s="15" t="s">
        <v>184</v>
      </c>
      <c r="H120" s="17">
        <v>69</v>
      </c>
      <c r="I120" s="17">
        <f t="shared" si="5"/>
        <v>34.5</v>
      </c>
      <c r="J120" s="15">
        <v>1</v>
      </c>
      <c r="K120" s="17">
        <v>80.78</v>
      </c>
      <c r="L120" s="17">
        <f t="shared" si="6"/>
        <v>40.39</v>
      </c>
      <c r="M120" s="17">
        <f t="shared" si="7"/>
        <v>74.89</v>
      </c>
      <c r="N120" s="15">
        <v>1</v>
      </c>
      <c r="O120" s="15" t="s">
        <v>20</v>
      </c>
    </row>
    <row r="121" s="1" customFormat="1" ht="30" customHeight="1" spans="1:15">
      <c r="A121" s="15">
        <v>119</v>
      </c>
      <c r="B121" s="16"/>
      <c r="C121" s="16"/>
      <c r="D121" s="16"/>
      <c r="E121" s="15"/>
      <c r="F121" s="15"/>
      <c r="G121" s="15" t="s">
        <v>185</v>
      </c>
      <c r="H121" s="17">
        <v>62</v>
      </c>
      <c r="I121" s="17">
        <f t="shared" si="5"/>
        <v>31</v>
      </c>
      <c r="J121" s="15">
        <v>2</v>
      </c>
      <c r="K121" s="17">
        <v>80.32</v>
      </c>
      <c r="L121" s="17">
        <f t="shared" si="6"/>
        <v>40.16</v>
      </c>
      <c r="M121" s="17">
        <f t="shared" si="7"/>
        <v>71.16</v>
      </c>
      <c r="N121" s="15">
        <v>2</v>
      </c>
      <c r="O121" s="15" t="s">
        <v>20</v>
      </c>
    </row>
    <row r="122" s="1" customFormat="1" ht="30" customHeight="1" spans="1:15">
      <c r="A122" s="15">
        <v>120</v>
      </c>
      <c r="B122" s="16"/>
      <c r="C122" s="16"/>
      <c r="D122" s="16"/>
      <c r="E122" s="15"/>
      <c r="F122" s="15"/>
      <c r="G122" s="15" t="s">
        <v>186</v>
      </c>
      <c r="H122" s="17">
        <v>50.5</v>
      </c>
      <c r="I122" s="17">
        <f t="shared" si="5"/>
        <v>25.25</v>
      </c>
      <c r="J122" s="15">
        <v>4</v>
      </c>
      <c r="K122" s="17">
        <v>86.4</v>
      </c>
      <c r="L122" s="17">
        <f t="shared" si="6"/>
        <v>43.2</v>
      </c>
      <c r="M122" s="17">
        <f t="shared" si="7"/>
        <v>68.45</v>
      </c>
      <c r="N122" s="15">
        <v>3</v>
      </c>
      <c r="O122" s="15"/>
    </row>
    <row r="123" s="1" customFormat="1" ht="30" customHeight="1" spans="1:15">
      <c r="A123" s="15">
        <v>121</v>
      </c>
      <c r="B123" s="16"/>
      <c r="C123" s="16"/>
      <c r="D123" s="16"/>
      <c r="E123" s="15"/>
      <c r="F123" s="15"/>
      <c r="G123" s="15" t="s">
        <v>187</v>
      </c>
      <c r="H123" s="17">
        <v>59.5</v>
      </c>
      <c r="I123" s="17">
        <f t="shared" si="5"/>
        <v>29.75</v>
      </c>
      <c r="J123" s="15">
        <v>3</v>
      </c>
      <c r="K123" s="17">
        <v>76.45</v>
      </c>
      <c r="L123" s="17">
        <f t="shared" si="6"/>
        <v>38.225</v>
      </c>
      <c r="M123" s="17">
        <f t="shared" si="7"/>
        <v>67.975</v>
      </c>
      <c r="N123" s="15">
        <v>4</v>
      </c>
      <c r="O123" s="15"/>
    </row>
    <row r="124" s="1" customFormat="1" ht="30" customHeight="1" spans="1:15">
      <c r="A124" s="23">
        <v>122</v>
      </c>
      <c r="B124" s="24"/>
      <c r="C124" s="24" t="s">
        <v>188</v>
      </c>
      <c r="D124" s="24" t="s">
        <v>166</v>
      </c>
      <c r="E124" s="25">
        <v>20200201</v>
      </c>
      <c r="F124" s="25">
        <v>7</v>
      </c>
      <c r="G124" s="23" t="s">
        <v>189</v>
      </c>
      <c r="H124" s="26">
        <v>74</v>
      </c>
      <c r="I124" s="26">
        <f t="shared" si="5"/>
        <v>37</v>
      </c>
      <c r="J124" s="23">
        <v>1</v>
      </c>
      <c r="K124" s="26">
        <v>86.04</v>
      </c>
      <c r="L124" s="26">
        <f t="shared" si="6"/>
        <v>43.02</v>
      </c>
      <c r="M124" s="26">
        <f t="shared" si="7"/>
        <v>80.02</v>
      </c>
      <c r="N124" s="23">
        <v>1</v>
      </c>
      <c r="O124" s="15" t="s">
        <v>20</v>
      </c>
    </row>
    <row r="125" s="1" customFormat="1" ht="30" customHeight="1" spans="1:15">
      <c r="A125" s="15">
        <v>123</v>
      </c>
      <c r="B125" s="24"/>
      <c r="C125" s="24"/>
      <c r="D125" s="24"/>
      <c r="E125" s="25"/>
      <c r="F125" s="25"/>
      <c r="G125" s="15" t="s">
        <v>190</v>
      </c>
      <c r="H125" s="17">
        <v>70.5</v>
      </c>
      <c r="I125" s="26">
        <f t="shared" si="5"/>
        <v>35.25</v>
      </c>
      <c r="J125" s="15">
        <v>2</v>
      </c>
      <c r="K125" s="17">
        <v>85.24</v>
      </c>
      <c r="L125" s="26">
        <f t="shared" si="6"/>
        <v>42.62</v>
      </c>
      <c r="M125" s="26">
        <f t="shared" si="7"/>
        <v>77.87</v>
      </c>
      <c r="N125" s="23">
        <v>2</v>
      </c>
      <c r="O125" s="15" t="s">
        <v>20</v>
      </c>
    </row>
    <row r="126" s="1" customFormat="1" ht="30" customHeight="1" spans="1:15">
      <c r="A126" s="15">
        <v>124</v>
      </c>
      <c r="B126" s="24"/>
      <c r="C126" s="24"/>
      <c r="D126" s="24"/>
      <c r="E126" s="25"/>
      <c r="F126" s="25"/>
      <c r="G126" s="15" t="s">
        <v>191</v>
      </c>
      <c r="H126" s="17">
        <v>67</v>
      </c>
      <c r="I126" s="26">
        <f t="shared" si="5"/>
        <v>33.5</v>
      </c>
      <c r="J126" s="15">
        <v>4</v>
      </c>
      <c r="K126" s="17">
        <v>87.08</v>
      </c>
      <c r="L126" s="26">
        <f t="shared" si="6"/>
        <v>43.54</v>
      </c>
      <c r="M126" s="26">
        <f t="shared" si="7"/>
        <v>77.04</v>
      </c>
      <c r="N126" s="23">
        <v>3</v>
      </c>
      <c r="O126" s="15" t="s">
        <v>20</v>
      </c>
    </row>
    <row r="127" s="1" customFormat="1" ht="30" customHeight="1" spans="1:15">
      <c r="A127" s="15">
        <v>125</v>
      </c>
      <c r="B127" s="24"/>
      <c r="C127" s="24"/>
      <c r="D127" s="24"/>
      <c r="E127" s="25"/>
      <c r="F127" s="25"/>
      <c r="G127" s="15" t="s">
        <v>192</v>
      </c>
      <c r="H127" s="17">
        <v>70.5</v>
      </c>
      <c r="I127" s="26">
        <f t="shared" si="5"/>
        <v>35.25</v>
      </c>
      <c r="J127" s="15">
        <v>2</v>
      </c>
      <c r="K127" s="17">
        <v>82.56</v>
      </c>
      <c r="L127" s="26">
        <f t="shared" si="6"/>
        <v>41.28</v>
      </c>
      <c r="M127" s="26">
        <f t="shared" si="7"/>
        <v>76.53</v>
      </c>
      <c r="N127" s="23">
        <v>4</v>
      </c>
      <c r="O127" s="15" t="s">
        <v>20</v>
      </c>
    </row>
    <row r="128" s="1" customFormat="1" ht="30" customHeight="1" spans="1:15">
      <c r="A128" s="15">
        <v>126</v>
      </c>
      <c r="B128" s="24"/>
      <c r="C128" s="24"/>
      <c r="D128" s="24"/>
      <c r="E128" s="25"/>
      <c r="F128" s="25"/>
      <c r="G128" s="15" t="s">
        <v>193</v>
      </c>
      <c r="H128" s="17">
        <v>63.5</v>
      </c>
      <c r="I128" s="26">
        <f t="shared" si="5"/>
        <v>31.75</v>
      </c>
      <c r="J128" s="15">
        <v>7</v>
      </c>
      <c r="K128" s="17">
        <v>83.24</v>
      </c>
      <c r="L128" s="26">
        <f t="shared" si="6"/>
        <v>41.62</v>
      </c>
      <c r="M128" s="26">
        <f t="shared" si="7"/>
        <v>73.37</v>
      </c>
      <c r="N128" s="23">
        <v>5</v>
      </c>
      <c r="O128" s="15" t="s">
        <v>20</v>
      </c>
    </row>
    <row r="129" s="1" customFormat="1" ht="30" customHeight="1" spans="1:15">
      <c r="A129" s="15">
        <v>127</v>
      </c>
      <c r="B129" s="24"/>
      <c r="C129" s="24"/>
      <c r="D129" s="24"/>
      <c r="E129" s="25"/>
      <c r="F129" s="25"/>
      <c r="G129" s="15" t="s">
        <v>194</v>
      </c>
      <c r="H129" s="17">
        <v>67</v>
      </c>
      <c r="I129" s="26">
        <f t="shared" si="5"/>
        <v>33.5</v>
      </c>
      <c r="J129" s="15">
        <v>4</v>
      </c>
      <c r="K129" s="17">
        <v>76.32</v>
      </c>
      <c r="L129" s="26">
        <f t="shared" si="6"/>
        <v>38.16</v>
      </c>
      <c r="M129" s="26">
        <f t="shared" si="7"/>
        <v>71.66</v>
      </c>
      <c r="N129" s="23">
        <v>6</v>
      </c>
      <c r="O129" s="15" t="s">
        <v>20</v>
      </c>
    </row>
    <row r="130" s="1" customFormat="1" ht="30" customHeight="1" spans="1:15">
      <c r="A130" s="15">
        <v>128</v>
      </c>
      <c r="B130" s="24"/>
      <c r="C130" s="24"/>
      <c r="D130" s="24"/>
      <c r="E130" s="25"/>
      <c r="F130" s="25"/>
      <c r="G130" s="15" t="s">
        <v>195</v>
      </c>
      <c r="H130" s="17">
        <v>65.5</v>
      </c>
      <c r="I130" s="26">
        <f t="shared" si="5"/>
        <v>32.75</v>
      </c>
      <c r="J130" s="15">
        <v>6</v>
      </c>
      <c r="K130" s="17">
        <v>77.08</v>
      </c>
      <c r="L130" s="26">
        <f t="shared" si="6"/>
        <v>38.54</v>
      </c>
      <c r="M130" s="26">
        <f t="shared" si="7"/>
        <v>71.29</v>
      </c>
      <c r="N130" s="23">
        <v>7</v>
      </c>
      <c r="O130" s="15" t="s">
        <v>20</v>
      </c>
    </row>
    <row r="131" s="1" customFormat="1" ht="30" customHeight="1" spans="1:15">
      <c r="A131" s="15">
        <v>129</v>
      </c>
      <c r="B131" s="24"/>
      <c r="C131" s="24"/>
      <c r="D131" s="24"/>
      <c r="E131" s="25"/>
      <c r="F131" s="25"/>
      <c r="G131" s="15" t="s">
        <v>196</v>
      </c>
      <c r="H131" s="17">
        <v>61.5</v>
      </c>
      <c r="I131" s="26">
        <f t="shared" si="5"/>
        <v>30.75</v>
      </c>
      <c r="J131" s="15">
        <v>9</v>
      </c>
      <c r="K131" s="17">
        <v>79.1</v>
      </c>
      <c r="L131" s="26">
        <f t="shared" si="6"/>
        <v>39.55</v>
      </c>
      <c r="M131" s="26">
        <f t="shared" si="7"/>
        <v>70.3</v>
      </c>
      <c r="N131" s="23">
        <v>8</v>
      </c>
      <c r="O131" s="15"/>
    </row>
    <row r="132" s="1" customFormat="1" ht="30" customHeight="1" spans="1:15">
      <c r="A132" s="15">
        <v>130</v>
      </c>
      <c r="B132" s="24"/>
      <c r="C132" s="24"/>
      <c r="D132" s="24"/>
      <c r="E132" s="25"/>
      <c r="F132" s="25"/>
      <c r="G132" s="15" t="s">
        <v>197</v>
      </c>
      <c r="H132" s="17">
        <v>56.5</v>
      </c>
      <c r="I132" s="26">
        <f t="shared" si="5"/>
        <v>28.25</v>
      </c>
      <c r="J132" s="15">
        <v>14</v>
      </c>
      <c r="K132" s="17">
        <v>82.38</v>
      </c>
      <c r="L132" s="26">
        <f t="shared" si="6"/>
        <v>41.19</v>
      </c>
      <c r="M132" s="26">
        <f t="shared" si="7"/>
        <v>69.44</v>
      </c>
      <c r="N132" s="23">
        <v>9</v>
      </c>
      <c r="O132" s="15"/>
    </row>
    <row r="133" s="1" customFormat="1" ht="30" customHeight="1" spans="1:15">
      <c r="A133" s="15">
        <v>131</v>
      </c>
      <c r="B133" s="24"/>
      <c r="C133" s="24"/>
      <c r="D133" s="24"/>
      <c r="E133" s="25"/>
      <c r="F133" s="25"/>
      <c r="G133" s="15" t="s">
        <v>198</v>
      </c>
      <c r="H133" s="17">
        <v>59.5</v>
      </c>
      <c r="I133" s="26">
        <f t="shared" ref="I133:I196" si="8">H133*50%</f>
        <v>29.75</v>
      </c>
      <c r="J133" s="15">
        <v>10</v>
      </c>
      <c r="K133" s="17">
        <v>78.08</v>
      </c>
      <c r="L133" s="26">
        <f t="shared" si="6"/>
        <v>39.04</v>
      </c>
      <c r="M133" s="26">
        <f t="shared" si="7"/>
        <v>68.79</v>
      </c>
      <c r="N133" s="23">
        <v>10</v>
      </c>
      <c r="O133" s="15"/>
    </row>
    <row r="134" s="1" customFormat="1" ht="30" customHeight="1" spans="1:15">
      <c r="A134" s="15">
        <v>132</v>
      </c>
      <c r="B134" s="24"/>
      <c r="C134" s="24"/>
      <c r="D134" s="24"/>
      <c r="E134" s="25"/>
      <c r="F134" s="25"/>
      <c r="G134" s="15" t="s">
        <v>199</v>
      </c>
      <c r="H134" s="17">
        <v>58</v>
      </c>
      <c r="I134" s="26">
        <f t="shared" si="8"/>
        <v>29</v>
      </c>
      <c r="J134" s="15">
        <v>11</v>
      </c>
      <c r="K134" s="17">
        <v>77.32</v>
      </c>
      <c r="L134" s="26">
        <f>K134*50%</f>
        <v>38.66</v>
      </c>
      <c r="M134" s="26">
        <f>I134+L134</f>
        <v>67.66</v>
      </c>
      <c r="N134" s="23">
        <v>11</v>
      </c>
      <c r="O134" s="15"/>
    </row>
    <row r="135" s="1" customFormat="1" ht="30" customHeight="1" spans="1:15">
      <c r="A135" s="15">
        <v>133</v>
      </c>
      <c r="B135" s="24"/>
      <c r="C135" s="24"/>
      <c r="D135" s="24"/>
      <c r="E135" s="25"/>
      <c r="F135" s="25"/>
      <c r="G135" s="15" t="s">
        <v>200</v>
      </c>
      <c r="H135" s="17">
        <v>57</v>
      </c>
      <c r="I135" s="26">
        <f t="shared" si="8"/>
        <v>28.5</v>
      </c>
      <c r="J135" s="15">
        <v>12</v>
      </c>
      <c r="K135" s="17">
        <v>76.84</v>
      </c>
      <c r="L135" s="26">
        <f>K135*50%</f>
        <v>38.42</v>
      </c>
      <c r="M135" s="26">
        <f>I135+L135</f>
        <v>66.92</v>
      </c>
      <c r="N135" s="23">
        <v>12</v>
      </c>
      <c r="O135" s="15"/>
    </row>
    <row r="136" s="1" customFormat="1" ht="30" customHeight="1" spans="1:15">
      <c r="A136" s="15">
        <v>134</v>
      </c>
      <c r="B136" s="24"/>
      <c r="C136" s="24"/>
      <c r="D136" s="24"/>
      <c r="E136" s="25"/>
      <c r="F136" s="25"/>
      <c r="G136" s="15" t="s">
        <v>201</v>
      </c>
      <c r="H136" s="17">
        <v>57</v>
      </c>
      <c r="I136" s="26">
        <f t="shared" si="8"/>
        <v>28.5</v>
      </c>
      <c r="J136" s="15">
        <v>12</v>
      </c>
      <c r="K136" s="17">
        <v>74.36</v>
      </c>
      <c r="L136" s="26">
        <f>K136*50%</f>
        <v>37.18</v>
      </c>
      <c r="M136" s="26">
        <f>I136+L136</f>
        <v>65.68</v>
      </c>
      <c r="N136" s="23">
        <v>13</v>
      </c>
      <c r="O136" s="15"/>
    </row>
    <row r="137" s="1" customFormat="1" ht="30" customHeight="1" spans="1:15">
      <c r="A137" s="15">
        <v>135</v>
      </c>
      <c r="B137" s="24"/>
      <c r="C137" s="24"/>
      <c r="D137" s="24"/>
      <c r="E137" s="25"/>
      <c r="F137" s="25"/>
      <c r="G137" s="15" t="s">
        <v>202</v>
      </c>
      <c r="H137" s="17">
        <v>51</v>
      </c>
      <c r="I137" s="26">
        <f t="shared" si="8"/>
        <v>25.5</v>
      </c>
      <c r="J137" s="15">
        <v>16</v>
      </c>
      <c r="K137" s="17">
        <v>80</v>
      </c>
      <c r="L137" s="26">
        <f>K137*50%</f>
        <v>40</v>
      </c>
      <c r="M137" s="26">
        <f>I137+L137</f>
        <v>65.5</v>
      </c>
      <c r="N137" s="23">
        <v>14</v>
      </c>
      <c r="O137" s="15"/>
    </row>
    <row r="138" s="1" customFormat="1" ht="30" customHeight="1" spans="1:15">
      <c r="A138" s="15">
        <v>136</v>
      </c>
      <c r="B138" s="24"/>
      <c r="C138" s="24"/>
      <c r="D138" s="30"/>
      <c r="E138" s="23"/>
      <c r="F138" s="23"/>
      <c r="G138" s="15" t="s">
        <v>203</v>
      </c>
      <c r="H138" s="17">
        <v>63.5</v>
      </c>
      <c r="I138" s="26">
        <f t="shared" si="8"/>
        <v>31.75</v>
      </c>
      <c r="J138" s="15">
        <v>7</v>
      </c>
      <c r="K138" s="17" t="s">
        <v>23</v>
      </c>
      <c r="L138" s="26"/>
      <c r="M138" s="26"/>
      <c r="N138" s="23"/>
      <c r="O138" s="15"/>
    </row>
    <row r="139" s="1" customFormat="1" ht="30" customHeight="1" spans="1:15">
      <c r="A139" s="15">
        <v>137</v>
      </c>
      <c r="B139" s="24"/>
      <c r="C139" s="24"/>
      <c r="D139" s="27" t="s">
        <v>204</v>
      </c>
      <c r="E139" s="28">
        <v>20200202</v>
      </c>
      <c r="F139" s="28">
        <v>5</v>
      </c>
      <c r="G139" s="15" t="s">
        <v>205</v>
      </c>
      <c r="H139" s="17">
        <v>80</v>
      </c>
      <c r="I139" s="26">
        <f t="shared" si="8"/>
        <v>40</v>
      </c>
      <c r="J139" s="15">
        <v>1</v>
      </c>
      <c r="K139" s="17">
        <v>86.86</v>
      </c>
      <c r="L139" s="26">
        <f t="shared" ref="L139:L202" si="9">K139*50%</f>
        <v>43.43</v>
      </c>
      <c r="M139" s="26">
        <f t="shared" ref="M139:M202" si="10">I139+L139</f>
        <v>83.43</v>
      </c>
      <c r="N139" s="15">
        <v>1</v>
      </c>
      <c r="O139" s="15" t="s">
        <v>20</v>
      </c>
    </row>
    <row r="140" s="1" customFormat="1" ht="30" customHeight="1" spans="1:15">
      <c r="A140" s="15">
        <v>138</v>
      </c>
      <c r="B140" s="24"/>
      <c r="C140" s="24"/>
      <c r="D140" s="24"/>
      <c r="E140" s="25"/>
      <c r="F140" s="25"/>
      <c r="G140" s="15" t="s">
        <v>206</v>
      </c>
      <c r="H140" s="17">
        <v>75</v>
      </c>
      <c r="I140" s="26">
        <f t="shared" si="8"/>
        <v>37.5</v>
      </c>
      <c r="J140" s="15">
        <v>3</v>
      </c>
      <c r="K140" s="17">
        <v>87.64</v>
      </c>
      <c r="L140" s="26">
        <f t="shared" si="9"/>
        <v>43.82</v>
      </c>
      <c r="M140" s="26">
        <f t="shared" si="10"/>
        <v>81.32</v>
      </c>
      <c r="N140" s="15">
        <v>2</v>
      </c>
      <c r="O140" s="15" t="s">
        <v>20</v>
      </c>
    </row>
    <row r="141" s="1" customFormat="1" ht="30" customHeight="1" spans="1:15">
      <c r="A141" s="15">
        <v>139</v>
      </c>
      <c r="B141" s="24"/>
      <c r="C141" s="24"/>
      <c r="D141" s="24"/>
      <c r="E141" s="25"/>
      <c r="F141" s="25"/>
      <c r="G141" s="15" t="s">
        <v>207</v>
      </c>
      <c r="H141" s="17">
        <v>75.5</v>
      </c>
      <c r="I141" s="26">
        <f t="shared" si="8"/>
        <v>37.75</v>
      </c>
      <c r="J141" s="15">
        <v>2</v>
      </c>
      <c r="K141" s="17">
        <v>85.1</v>
      </c>
      <c r="L141" s="26">
        <f t="shared" si="9"/>
        <v>42.55</v>
      </c>
      <c r="M141" s="26">
        <f t="shared" si="10"/>
        <v>80.3</v>
      </c>
      <c r="N141" s="15">
        <v>3</v>
      </c>
      <c r="O141" s="15" t="s">
        <v>20</v>
      </c>
    </row>
    <row r="142" s="1" customFormat="1" ht="30" customHeight="1" spans="1:15">
      <c r="A142" s="15">
        <v>140</v>
      </c>
      <c r="B142" s="24"/>
      <c r="C142" s="24"/>
      <c r="D142" s="24"/>
      <c r="E142" s="25"/>
      <c r="F142" s="25"/>
      <c r="G142" s="15" t="s">
        <v>208</v>
      </c>
      <c r="H142" s="17">
        <v>70</v>
      </c>
      <c r="I142" s="26">
        <f t="shared" si="8"/>
        <v>35</v>
      </c>
      <c r="J142" s="15">
        <v>7</v>
      </c>
      <c r="K142" s="17">
        <v>90.06</v>
      </c>
      <c r="L142" s="26">
        <f t="shared" si="9"/>
        <v>45.03</v>
      </c>
      <c r="M142" s="26">
        <f t="shared" si="10"/>
        <v>80.03</v>
      </c>
      <c r="N142" s="15">
        <v>4</v>
      </c>
      <c r="O142" s="15" t="s">
        <v>20</v>
      </c>
    </row>
    <row r="143" s="1" customFormat="1" ht="30" customHeight="1" spans="1:15">
      <c r="A143" s="15">
        <v>141</v>
      </c>
      <c r="B143" s="24"/>
      <c r="C143" s="24"/>
      <c r="D143" s="24"/>
      <c r="E143" s="25"/>
      <c r="F143" s="25"/>
      <c r="G143" s="15" t="s">
        <v>209</v>
      </c>
      <c r="H143" s="17">
        <v>70</v>
      </c>
      <c r="I143" s="26">
        <f t="shared" si="8"/>
        <v>35</v>
      </c>
      <c r="J143" s="15">
        <v>7</v>
      </c>
      <c r="K143" s="17">
        <v>89.86</v>
      </c>
      <c r="L143" s="26">
        <f t="shared" si="9"/>
        <v>44.93</v>
      </c>
      <c r="M143" s="26">
        <f t="shared" si="10"/>
        <v>79.93</v>
      </c>
      <c r="N143" s="15">
        <v>5</v>
      </c>
      <c r="O143" s="15" t="s">
        <v>20</v>
      </c>
    </row>
    <row r="144" s="1" customFormat="1" ht="30" customHeight="1" spans="1:15">
      <c r="A144" s="15">
        <v>142</v>
      </c>
      <c r="B144" s="24"/>
      <c r="C144" s="24"/>
      <c r="D144" s="24"/>
      <c r="E144" s="25"/>
      <c r="F144" s="25"/>
      <c r="G144" s="15" t="s">
        <v>210</v>
      </c>
      <c r="H144" s="17">
        <v>74.5</v>
      </c>
      <c r="I144" s="26">
        <f t="shared" si="8"/>
        <v>37.25</v>
      </c>
      <c r="J144" s="15">
        <v>4</v>
      </c>
      <c r="K144" s="17">
        <v>85</v>
      </c>
      <c r="L144" s="26">
        <f t="shared" si="9"/>
        <v>42.5</v>
      </c>
      <c r="M144" s="26">
        <f t="shared" si="10"/>
        <v>79.75</v>
      </c>
      <c r="N144" s="15">
        <v>6</v>
      </c>
      <c r="O144" s="15"/>
    </row>
    <row r="145" s="1" customFormat="1" ht="30" customHeight="1" spans="1:15">
      <c r="A145" s="15">
        <v>143</v>
      </c>
      <c r="B145" s="24"/>
      <c r="C145" s="24"/>
      <c r="D145" s="24"/>
      <c r="E145" s="25"/>
      <c r="F145" s="25"/>
      <c r="G145" s="15" t="s">
        <v>211</v>
      </c>
      <c r="H145" s="17">
        <v>71.5</v>
      </c>
      <c r="I145" s="26">
        <f t="shared" si="8"/>
        <v>35.75</v>
      </c>
      <c r="J145" s="15">
        <v>5</v>
      </c>
      <c r="K145" s="17">
        <v>86.12</v>
      </c>
      <c r="L145" s="26">
        <f t="shared" si="9"/>
        <v>43.06</v>
      </c>
      <c r="M145" s="26">
        <f t="shared" si="10"/>
        <v>78.81</v>
      </c>
      <c r="N145" s="15">
        <v>7</v>
      </c>
      <c r="O145" s="15"/>
    </row>
    <row r="146" s="1" customFormat="1" ht="30" customHeight="1" spans="1:15">
      <c r="A146" s="15">
        <v>144</v>
      </c>
      <c r="B146" s="24"/>
      <c r="C146" s="24"/>
      <c r="D146" s="24"/>
      <c r="E146" s="25"/>
      <c r="F146" s="25"/>
      <c r="G146" s="15" t="s">
        <v>212</v>
      </c>
      <c r="H146" s="17">
        <v>67.5</v>
      </c>
      <c r="I146" s="26">
        <f t="shared" si="8"/>
        <v>33.75</v>
      </c>
      <c r="J146" s="15">
        <v>9</v>
      </c>
      <c r="K146" s="17">
        <v>89.24</v>
      </c>
      <c r="L146" s="26">
        <f t="shared" si="9"/>
        <v>44.62</v>
      </c>
      <c r="M146" s="26">
        <f t="shared" si="10"/>
        <v>78.37</v>
      </c>
      <c r="N146" s="15">
        <v>8</v>
      </c>
      <c r="O146" s="15"/>
    </row>
    <row r="147" s="1" customFormat="1" ht="30" customHeight="1" spans="1:15">
      <c r="A147" s="15">
        <v>145</v>
      </c>
      <c r="B147" s="24"/>
      <c r="C147" s="24"/>
      <c r="D147" s="24"/>
      <c r="E147" s="25"/>
      <c r="F147" s="25"/>
      <c r="G147" s="15" t="s">
        <v>213</v>
      </c>
      <c r="H147" s="17">
        <v>71</v>
      </c>
      <c r="I147" s="26">
        <f t="shared" si="8"/>
        <v>35.5</v>
      </c>
      <c r="J147" s="15">
        <v>6</v>
      </c>
      <c r="K147" s="17">
        <v>81.64</v>
      </c>
      <c r="L147" s="26">
        <f t="shared" si="9"/>
        <v>40.82</v>
      </c>
      <c r="M147" s="26">
        <f t="shared" si="10"/>
        <v>76.32</v>
      </c>
      <c r="N147" s="15">
        <v>9</v>
      </c>
      <c r="O147" s="15"/>
    </row>
    <row r="148" s="1" customFormat="1" ht="30" customHeight="1" spans="1:15">
      <c r="A148" s="15">
        <v>146</v>
      </c>
      <c r="B148" s="24"/>
      <c r="C148" s="24"/>
      <c r="D148" s="24"/>
      <c r="E148" s="25"/>
      <c r="F148" s="25"/>
      <c r="G148" s="15" t="s">
        <v>214</v>
      </c>
      <c r="H148" s="17">
        <v>62.5</v>
      </c>
      <c r="I148" s="26">
        <f t="shared" si="8"/>
        <v>31.25</v>
      </c>
      <c r="J148" s="15">
        <v>12</v>
      </c>
      <c r="K148" s="17">
        <v>89.68</v>
      </c>
      <c r="L148" s="26">
        <f t="shared" si="9"/>
        <v>44.84</v>
      </c>
      <c r="M148" s="26">
        <f t="shared" si="10"/>
        <v>76.09</v>
      </c>
      <c r="N148" s="15">
        <v>10</v>
      </c>
      <c r="O148" s="15"/>
    </row>
    <row r="149" s="1" customFormat="1" ht="30" customHeight="1" spans="1:15">
      <c r="A149" s="15">
        <v>147</v>
      </c>
      <c r="B149" s="24"/>
      <c r="C149" s="24"/>
      <c r="D149" s="24"/>
      <c r="E149" s="25"/>
      <c r="F149" s="25"/>
      <c r="G149" s="15" t="s">
        <v>215</v>
      </c>
      <c r="H149" s="17">
        <v>62.5</v>
      </c>
      <c r="I149" s="26">
        <f t="shared" si="8"/>
        <v>31.25</v>
      </c>
      <c r="J149" s="15">
        <v>12</v>
      </c>
      <c r="K149" s="17">
        <v>88.82</v>
      </c>
      <c r="L149" s="26">
        <f t="shared" si="9"/>
        <v>44.41</v>
      </c>
      <c r="M149" s="26">
        <f t="shared" si="10"/>
        <v>75.66</v>
      </c>
      <c r="N149" s="15">
        <v>11</v>
      </c>
      <c r="O149" s="15"/>
    </row>
    <row r="150" s="1" customFormat="1" ht="30" customHeight="1" spans="1:15">
      <c r="A150" s="15">
        <v>148</v>
      </c>
      <c r="B150" s="24"/>
      <c r="C150" s="24"/>
      <c r="D150" s="24"/>
      <c r="E150" s="25"/>
      <c r="F150" s="25"/>
      <c r="G150" s="15" t="s">
        <v>216</v>
      </c>
      <c r="H150" s="17">
        <v>65</v>
      </c>
      <c r="I150" s="26">
        <f t="shared" si="8"/>
        <v>32.5</v>
      </c>
      <c r="J150" s="15">
        <v>11</v>
      </c>
      <c r="K150" s="17">
        <v>85.4</v>
      </c>
      <c r="L150" s="26">
        <f t="shared" si="9"/>
        <v>42.7</v>
      </c>
      <c r="M150" s="26">
        <f t="shared" si="10"/>
        <v>75.2</v>
      </c>
      <c r="N150" s="15">
        <v>12</v>
      </c>
      <c r="O150" s="15"/>
    </row>
    <row r="151" s="1" customFormat="1" ht="30" customHeight="1" spans="1:15">
      <c r="A151" s="15">
        <v>149</v>
      </c>
      <c r="B151" s="24"/>
      <c r="C151" s="24"/>
      <c r="D151" s="24"/>
      <c r="E151" s="25"/>
      <c r="F151" s="25"/>
      <c r="G151" s="15" t="s">
        <v>217</v>
      </c>
      <c r="H151" s="17">
        <v>62</v>
      </c>
      <c r="I151" s="26">
        <f t="shared" si="8"/>
        <v>31</v>
      </c>
      <c r="J151" s="15">
        <v>15</v>
      </c>
      <c r="K151" s="17">
        <v>88.34</v>
      </c>
      <c r="L151" s="26">
        <f t="shared" si="9"/>
        <v>44.17</v>
      </c>
      <c r="M151" s="26">
        <f t="shared" si="10"/>
        <v>75.17</v>
      </c>
      <c r="N151" s="15">
        <v>13</v>
      </c>
      <c r="O151" s="15"/>
    </row>
    <row r="152" s="1" customFormat="1" ht="30" customHeight="1" spans="1:15">
      <c r="A152" s="15">
        <v>150</v>
      </c>
      <c r="B152" s="24"/>
      <c r="C152" s="24"/>
      <c r="D152" s="24"/>
      <c r="E152" s="25"/>
      <c r="F152" s="25"/>
      <c r="G152" s="15" t="s">
        <v>218</v>
      </c>
      <c r="H152" s="17">
        <v>65.5</v>
      </c>
      <c r="I152" s="26">
        <f t="shared" si="8"/>
        <v>32.75</v>
      </c>
      <c r="J152" s="15">
        <v>10</v>
      </c>
      <c r="K152" s="17">
        <v>83.92</v>
      </c>
      <c r="L152" s="26">
        <f t="shared" si="9"/>
        <v>41.96</v>
      </c>
      <c r="M152" s="26">
        <f t="shared" si="10"/>
        <v>74.71</v>
      </c>
      <c r="N152" s="15">
        <v>14</v>
      </c>
      <c r="O152" s="15"/>
    </row>
    <row r="153" s="1" customFormat="1" ht="30" customHeight="1" spans="1:15">
      <c r="A153" s="15">
        <v>151</v>
      </c>
      <c r="B153" s="24"/>
      <c r="C153" s="24"/>
      <c r="D153" s="30"/>
      <c r="E153" s="23"/>
      <c r="F153" s="23"/>
      <c r="G153" s="15" t="s">
        <v>219</v>
      </c>
      <c r="H153" s="17">
        <v>62.5</v>
      </c>
      <c r="I153" s="26">
        <f t="shared" si="8"/>
        <v>31.25</v>
      </c>
      <c r="J153" s="15">
        <v>12</v>
      </c>
      <c r="K153" s="17">
        <v>76.98</v>
      </c>
      <c r="L153" s="26">
        <f t="shared" si="9"/>
        <v>38.49</v>
      </c>
      <c r="M153" s="26">
        <f t="shared" si="10"/>
        <v>69.74</v>
      </c>
      <c r="N153" s="15">
        <v>15</v>
      </c>
      <c r="O153" s="15"/>
    </row>
    <row r="154" s="1" customFormat="1" ht="30" customHeight="1" spans="1:15">
      <c r="A154" s="15">
        <v>152</v>
      </c>
      <c r="B154" s="24"/>
      <c r="C154" s="24"/>
      <c r="D154" s="27" t="s">
        <v>220</v>
      </c>
      <c r="E154" s="28">
        <v>20200203</v>
      </c>
      <c r="F154" s="28">
        <v>4</v>
      </c>
      <c r="G154" s="15" t="s">
        <v>221</v>
      </c>
      <c r="H154" s="17">
        <v>73</v>
      </c>
      <c r="I154" s="26">
        <f t="shared" si="8"/>
        <v>36.5</v>
      </c>
      <c r="J154" s="15">
        <v>3</v>
      </c>
      <c r="K154" s="17">
        <v>89</v>
      </c>
      <c r="L154" s="26">
        <f t="shared" si="9"/>
        <v>44.5</v>
      </c>
      <c r="M154" s="26">
        <f t="shared" si="10"/>
        <v>81</v>
      </c>
      <c r="N154" s="15">
        <v>1</v>
      </c>
      <c r="O154" s="15" t="s">
        <v>20</v>
      </c>
    </row>
    <row r="155" s="1" customFormat="1" ht="30" customHeight="1" spans="1:15">
      <c r="A155" s="15">
        <v>153</v>
      </c>
      <c r="B155" s="24"/>
      <c r="C155" s="24"/>
      <c r="D155" s="24"/>
      <c r="E155" s="25"/>
      <c r="F155" s="25"/>
      <c r="G155" s="15" t="s">
        <v>222</v>
      </c>
      <c r="H155" s="17">
        <v>74</v>
      </c>
      <c r="I155" s="26">
        <f t="shared" si="8"/>
        <v>37</v>
      </c>
      <c r="J155" s="15">
        <v>1</v>
      </c>
      <c r="K155" s="17">
        <v>87.36</v>
      </c>
      <c r="L155" s="26">
        <f t="shared" si="9"/>
        <v>43.68</v>
      </c>
      <c r="M155" s="26">
        <f t="shared" si="10"/>
        <v>80.68</v>
      </c>
      <c r="N155" s="15">
        <v>2</v>
      </c>
      <c r="O155" s="15" t="s">
        <v>20</v>
      </c>
    </row>
    <row r="156" s="1" customFormat="1" ht="30" customHeight="1" spans="1:15">
      <c r="A156" s="15">
        <v>154</v>
      </c>
      <c r="B156" s="24"/>
      <c r="C156" s="24"/>
      <c r="D156" s="24"/>
      <c r="E156" s="25"/>
      <c r="F156" s="25"/>
      <c r="G156" s="15" t="s">
        <v>223</v>
      </c>
      <c r="H156" s="17">
        <v>73.5</v>
      </c>
      <c r="I156" s="26">
        <f t="shared" si="8"/>
        <v>36.75</v>
      </c>
      <c r="J156" s="15">
        <v>2</v>
      </c>
      <c r="K156" s="17">
        <v>85.58</v>
      </c>
      <c r="L156" s="26">
        <f t="shared" si="9"/>
        <v>42.79</v>
      </c>
      <c r="M156" s="26">
        <f t="shared" si="10"/>
        <v>79.54</v>
      </c>
      <c r="N156" s="15">
        <v>3</v>
      </c>
      <c r="O156" s="15" t="s">
        <v>20</v>
      </c>
    </row>
    <row r="157" s="1" customFormat="1" ht="30" customHeight="1" spans="1:15">
      <c r="A157" s="15">
        <v>155</v>
      </c>
      <c r="B157" s="24"/>
      <c r="C157" s="24"/>
      <c r="D157" s="24"/>
      <c r="E157" s="25"/>
      <c r="F157" s="25"/>
      <c r="G157" s="15" t="s">
        <v>224</v>
      </c>
      <c r="H157" s="17">
        <v>70</v>
      </c>
      <c r="I157" s="26">
        <f t="shared" si="8"/>
        <v>35</v>
      </c>
      <c r="J157" s="15">
        <v>7</v>
      </c>
      <c r="K157" s="17">
        <v>88.64</v>
      </c>
      <c r="L157" s="26">
        <f t="shared" si="9"/>
        <v>44.32</v>
      </c>
      <c r="M157" s="26">
        <f t="shared" si="10"/>
        <v>79.32</v>
      </c>
      <c r="N157" s="15">
        <v>4</v>
      </c>
      <c r="O157" s="15" t="s">
        <v>20</v>
      </c>
    </row>
    <row r="158" s="1" customFormat="1" ht="30" customHeight="1" spans="1:15">
      <c r="A158" s="15">
        <v>156</v>
      </c>
      <c r="B158" s="24"/>
      <c r="C158" s="24"/>
      <c r="D158" s="24"/>
      <c r="E158" s="25"/>
      <c r="F158" s="25"/>
      <c r="G158" s="15" t="s">
        <v>225</v>
      </c>
      <c r="H158" s="17">
        <v>71</v>
      </c>
      <c r="I158" s="26">
        <f t="shared" si="8"/>
        <v>35.5</v>
      </c>
      <c r="J158" s="15">
        <v>5</v>
      </c>
      <c r="K158" s="17">
        <v>87.6</v>
      </c>
      <c r="L158" s="26">
        <f t="shared" si="9"/>
        <v>43.8</v>
      </c>
      <c r="M158" s="26">
        <f t="shared" si="10"/>
        <v>79.3</v>
      </c>
      <c r="N158" s="15">
        <v>5</v>
      </c>
      <c r="O158" s="15"/>
    </row>
    <row r="159" s="1" customFormat="1" ht="30" customHeight="1" spans="1:15">
      <c r="A159" s="15">
        <v>157</v>
      </c>
      <c r="B159" s="24"/>
      <c r="C159" s="24"/>
      <c r="D159" s="24"/>
      <c r="E159" s="25"/>
      <c r="F159" s="25"/>
      <c r="G159" s="15" t="s">
        <v>226</v>
      </c>
      <c r="H159" s="17">
        <v>73</v>
      </c>
      <c r="I159" s="26">
        <f t="shared" si="8"/>
        <v>36.5</v>
      </c>
      <c r="J159" s="15">
        <v>3</v>
      </c>
      <c r="K159" s="17">
        <v>85.4</v>
      </c>
      <c r="L159" s="26">
        <f t="shared" si="9"/>
        <v>42.7</v>
      </c>
      <c r="M159" s="26">
        <f t="shared" si="10"/>
        <v>79.2</v>
      </c>
      <c r="N159" s="15">
        <v>6</v>
      </c>
      <c r="O159" s="15"/>
    </row>
    <row r="160" s="1" customFormat="1" ht="30" customHeight="1" spans="1:15">
      <c r="A160" s="15">
        <v>158</v>
      </c>
      <c r="B160" s="24"/>
      <c r="C160" s="24"/>
      <c r="D160" s="24"/>
      <c r="E160" s="25"/>
      <c r="F160" s="25"/>
      <c r="G160" s="15" t="s">
        <v>227</v>
      </c>
      <c r="H160" s="17">
        <v>70</v>
      </c>
      <c r="I160" s="26">
        <f t="shared" si="8"/>
        <v>35</v>
      </c>
      <c r="J160" s="15">
        <v>7</v>
      </c>
      <c r="K160" s="17">
        <v>86.28</v>
      </c>
      <c r="L160" s="26">
        <f t="shared" si="9"/>
        <v>43.14</v>
      </c>
      <c r="M160" s="26">
        <f t="shared" si="10"/>
        <v>78.14</v>
      </c>
      <c r="N160" s="15">
        <v>7</v>
      </c>
      <c r="O160" s="15"/>
    </row>
    <row r="161" s="1" customFormat="1" ht="30" customHeight="1" spans="1:15">
      <c r="A161" s="15">
        <v>159</v>
      </c>
      <c r="B161" s="24"/>
      <c r="C161" s="24"/>
      <c r="D161" s="24"/>
      <c r="E161" s="25"/>
      <c r="F161" s="25"/>
      <c r="G161" s="15" t="s">
        <v>228</v>
      </c>
      <c r="H161" s="17">
        <v>71</v>
      </c>
      <c r="I161" s="26">
        <f t="shared" si="8"/>
        <v>35.5</v>
      </c>
      <c r="J161" s="15">
        <v>5</v>
      </c>
      <c r="K161" s="17">
        <v>85.2</v>
      </c>
      <c r="L161" s="26">
        <f t="shared" si="9"/>
        <v>42.6</v>
      </c>
      <c r="M161" s="26">
        <f t="shared" si="10"/>
        <v>78.1</v>
      </c>
      <c r="N161" s="15">
        <v>8</v>
      </c>
      <c r="O161" s="15"/>
    </row>
    <row r="162" s="1" customFormat="1" ht="30" customHeight="1" spans="1:15">
      <c r="A162" s="15">
        <v>160</v>
      </c>
      <c r="B162" s="24"/>
      <c r="C162" s="24"/>
      <c r="D162" s="24"/>
      <c r="E162" s="25"/>
      <c r="F162" s="25"/>
      <c r="G162" s="15" t="s">
        <v>229</v>
      </c>
      <c r="H162" s="17">
        <v>69.5</v>
      </c>
      <c r="I162" s="26">
        <f t="shared" si="8"/>
        <v>34.75</v>
      </c>
      <c r="J162" s="15">
        <v>9</v>
      </c>
      <c r="K162" s="17">
        <v>86.36</v>
      </c>
      <c r="L162" s="26">
        <f t="shared" si="9"/>
        <v>43.18</v>
      </c>
      <c r="M162" s="26">
        <f t="shared" si="10"/>
        <v>77.93</v>
      </c>
      <c r="N162" s="15">
        <v>9</v>
      </c>
      <c r="O162" s="15"/>
    </row>
    <row r="163" s="1" customFormat="1" ht="30" customHeight="1" spans="1:15">
      <c r="A163" s="15">
        <v>161</v>
      </c>
      <c r="B163" s="24"/>
      <c r="C163" s="24"/>
      <c r="D163" s="24"/>
      <c r="E163" s="25"/>
      <c r="F163" s="25"/>
      <c r="G163" s="15" t="s">
        <v>230</v>
      </c>
      <c r="H163" s="17">
        <v>67.5</v>
      </c>
      <c r="I163" s="26">
        <f t="shared" si="8"/>
        <v>33.75</v>
      </c>
      <c r="J163" s="15">
        <v>11</v>
      </c>
      <c r="K163" s="17">
        <v>86.86</v>
      </c>
      <c r="L163" s="26">
        <f t="shared" si="9"/>
        <v>43.43</v>
      </c>
      <c r="M163" s="26">
        <f t="shared" si="10"/>
        <v>77.18</v>
      </c>
      <c r="N163" s="15">
        <v>10</v>
      </c>
      <c r="O163" s="15"/>
    </row>
    <row r="164" s="1" customFormat="1" ht="30" customHeight="1" spans="1:15">
      <c r="A164" s="15">
        <v>162</v>
      </c>
      <c r="B164" s="24"/>
      <c r="C164" s="24"/>
      <c r="D164" s="24"/>
      <c r="E164" s="25"/>
      <c r="F164" s="25"/>
      <c r="G164" s="15" t="s">
        <v>231</v>
      </c>
      <c r="H164" s="17">
        <v>65.5</v>
      </c>
      <c r="I164" s="26">
        <f t="shared" si="8"/>
        <v>32.75</v>
      </c>
      <c r="J164" s="15">
        <v>13</v>
      </c>
      <c r="K164" s="17">
        <v>86.04</v>
      </c>
      <c r="L164" s="26">
        <f t="shared" si="9"/>
        <v>43.02</v>
      </c>
      <c r="M164" s="26">
        <f t="shared" si="10"/>
        <v>75.77</v>
      </c>
      <c r="N164" s="15">
        <v>11</v>
      </c>
      <c r="O164" s="15"/>
    </row>
    <row r="165" s="1" customFormat="1" ht="30" customHeight="1" spans="1:15">
      <c r="A165" s="15">
        <v>163</v>
      </c>
      <c r="B165" s="24"/>
      <c r="C165" s="24"/>
      <c r="D165" s="24"/>
      <c r="E165" s="25"/>
      <c r="F165" s="25"/>
      <c r="G165" s="15" t="s">
        <v>232</v>
      </c>
      <c r="H165" s="17">
        <v>66.5</v>
      </c>
      <c r="I165" s="26">
        <f t="shared" si="8"/>
        <v>33.25</v>
      </c>
      <c r="J165" s="15">
        <v>12</v>
      </c>
      <c r="K165" s="17">
        <v>84.06</v>
      </c>
      <c r="L165" s="26">
        <f t="shared" si="9"/>
        <v>42.03</v>
      </c>
      <c r="M165" s="26">
        <f t="shared" si="10"/>
        <v>75.28</v>
      </c>
      <c r="N165" s="15">
        <v>12</v>
      </c>
      <c r="O165" s="15"/>
    </row>
    <row r="166" s="1" customFormat="1" ht="30" customHeight="1" spans="1:15">
      <c r="A166" s="15">
        <v>164</v>
      </c>
      <c r="B166" s="24"/>
      <c r="C166" s="24"/>
      <c r="D166" s="27" t="s">
        <v>233</v>
      </c>
      <c r="E166" s="28">
        <v>20200204</v>
      </c>
      <c r="F166" s="28">
        <v>2</v>
      </c>
      <c r="G166" s="15" t="s">
        <v>234</v>
      </c>
      <c r="H166" s="17">
        <v>62.5</v>
      </c>
      <c r="I166" s="26">
        <f t="shared" si="8"/>
        <v>31.25</v>
      </c>
      <c r="J166" s="15">
        <v>3</v>
      </c>
      <c r="K166" s="17">
        <v>87.06</v>
      </c>
      <c r="L166" s="26">
        <f t="shared" si="9"/>
        <v>43.53</v>
      </c>
      <c r="M166" s="26">
        <f t="shared" si="10"/>
        <v>74.78</v>
      </c>
      <c r="N166" s="15">
        <v>1</v>
      </c>
      <c r="O166" s="15" t="s">
        <v>20</v>
      </c>
    </row>
    <row r="167" s="1" customFormat="1" ht="30" customHeight="1" spans="1:15">
      <c r="A167" s="15">
        <v>165</v>
      </c>
      <c r="B167" s="24"/>
      <c r="C167" s="24"/>
      <c r="D167" s="24"/>
      <c r="E167" s="25"/>
      <c r="F167" s="25"/>
      <c r="G167" s="15" t="s">
        <v>235</v>
      </c>
      <c r="H167" s="17">
        <v>68</v>
      </c>
      <c r="I167" s="26">
        <f t="shared" si="8"/>
        <v>34</v>
      </c>
      <c r="J167" s="15">
        <v>1</v>
      </c>
      <c r="K167" s="17">
        <v>77.02</v>
      </c>
      <c r="L167" s="26">
        <f t="shared" si="9"/>
        <v>38.51</v>
      </c>
      <c r="M167" s="26">
        <f t="shared" si="10"/>
        <v>72.51</v>
      </c>
      <c r="N167" s="15">
        <v>2</v>
      </c>
      <c r="O167" s="15" t="s">
        <v>20</v>
      </c>
    </row>
    <row r="168" s="1" customFormat="1" ht="30" customHeight="1" spans="1:15">
      <c r="A168" s="15">
        <v>166</v>
      </c>
      <c r="B168" s="24"/>
      <c r="C168" s="24"/>
      <c r="D168" s="24"/>
      <c r="E168" s="25"/>
      <c r="F168" s="25"/>
      <c r="G168" s="15" t="s">
        <v>236</v>
      </c>
      <c r="H168" s="17">
        <v>63</v>
      </c>
      <c r="I168" s="26">
        <f t="shared" si="8"/>
        <v>31.5</v>
      </c>
      <c r="J168" s="15">
        <v>2</v>
      </c>
      <c r="K168" s="17">
        <v>81.12</v>
      </c>
      <c r="L168" s="26">
        <f t="shared" si="9"/>
        <v>40.56</v>
      </c>
      <c r="M168" s="26">
        <f t="shared" si="10"/>
        <v>72.06</v>
      </c>
      <c r="N168" s="15">
        <v>3</v>
      </c>
      <c r="O168" s="15"/>
    </row>
    <row r="169" s="1" customFormat="1" ht="30" customHeight="1" spans="1:15">
      <c r="A169" s="15">
        <v>167</v>
      </c>
      <c r="B169" s="24"/>
      <c r="C169" s="24"/>
      <c r="D169" s="24"/>
      <c r="E169" s="25"/>
      <c r="F169" s="25"/>
      <c r="G169" s="15" t="s">
        <v>237</v>
      </c>
      <c r="H169" s="17">
        <v>61</v>
      </c>
      <c r="I169" s="26">
        <f t="shared" si="8"/>
        <v>30.5</v>
      </c>
      <c r="J169" s="15">
        <v>4</v>
      </c>
      <c r="K169" s="17">
        <v>76.2</v>
      </c>
      <c r="L169" s="26">
        <f t="shared" si="9"/>
        <v>38.1</v>
      </c>
      <c r="M169" s="26">
        <f t="shared" si="10"/>
        <v>68.6</v>
      </c>
      <c r="N169" s="15">
        <v>4</v>
      </c>
      <c r="O169" s="15"/>
    </row>
    <row r="170" s="1" customFormat="1" ht="30" customHeight="1" spans="1:15">
      <c r="A170" s="15">
        <v>168</v>
      </c>
      <c r="B170" s="24"/>
      <c r="C170" s="24"/>
      <c r="D170" s="30"/>
      <c r="E170" s="23"/>
      <c r="F170" s="23"/>
      <c r="G170" s="15" t="s">
        <v>238</v>
      </c>
      <c r="H170" s="17">
        <v>51</v>
      </c>
      <c r="I170" s="26">
        <f t="shared" si="8"/>
        <v>25.5</v>
      </c>
      <c r="J170" s="15">
        <v>6</v>
      </c>
      <c r="K170" s="17">
        <v>83.82</v>
      </c>
      <c r="L170" s="26">
        <f t="shared" si="9"/>
        <v>41.91</v>
      </c>
      <c r="M170" s="26">
        <f t="shared" si="10"/>
        <v>67.41</v>
      </c>
      <c r="N170" s="15">
        <v>5</v>
      </c>
      <c r="O170" s="15"/>
    </row>
    <row r="171" s="1" customFormat="1" ht="30" customHeight="1" spans="1:15">
      <c r="A171" s="15">
        <v>169</v>
      </c>
      <c r="B171" s="24"/>
      <c r="C171" s="24"/>
      <c r="D171" s="27" t="s">
        <v>239</v>
      </c>
      <c r="E171" s="28">
        <v>20200205</v>
      </c>
      <c r="F171" s="28">
        <v>4</v>
      </c>
      <c r="G171" s="15" t="s">
        <v>240</v>
      </c>
      <c r="H171" s="17">
        <v>84</v>
      </c>
      <c r="I171" s="26">
        <f t="shared" si="8"/>
        <v>42</v>
      </c>
      <c r="J171" s="15">
        <v>1</v>
      </c>
      <c r="K171" s="17">
        <v>82.4</v>
      </c>
      <c r="L171" s="26">
        <f t="shared" si="9"/>
        <v>41.2</v>
      </c>
      <c r="M171" s="26">
        <f t="shared" si="10"/>
        <v>83.2</v>
      </c>
      <c r="N171" s="15">
        <v>1</v>
      </c>
      <c r="O171" s="15" t="s">
        <v>20</v>
      </c>
    </row>
    <row r="172" s="1" customFormat="1" ht="30" customHeight="1" spans="1:15">
      <c r="A172" s="15">
        <v>170</v>
      </c>
      <c r="B172" s="24"/>
      <c r="C172" s="24"/>
      <c r="D172" s="24"/>
      <c r="E172" s="25"/>
      <c r="F172" s="25"/>
      <c r="G172" s="15" t="s">
        <v>241</v>
      </c>
      <c r="H172" s="17">
        <v>75</v>
      </c>
      <c r="I172" s="26">
        <f t="shared" si="8"/>
        <v>37.5</v>
      </c>
      <c r="J172" s="15">
        <v>4</v>
      </c>
      <c r="K172" s="17">
        <v>88</v>
      </c>
      <c r="L172" s="26">
        <f t="shared" si="9"/>
        <v>44</v>
      </c>
      <c r="M172" s="26">
        <f t="shared" si="10"/>
        <v>81.5</v>
      </c>
      <c r="N172" s="15">
        <v>2</v>
      </c>
      <c r="O172" s="15" t="s">
        <v>20</v>
      </c>
    </row>
    <row r="173" s="1" customFormat="1" ht="30" customHeight="1" spans="1:15">
      <c r="A173" s="15">
        <v>171</v>
      </c>
      <c r="B173" s="24"/>
      <c r="C173" s="24"/>
      <c r="D173" s="24"/>
      <c r="E173" s="25"/>
      <c r="F173" s="25"/>
      <c r="G173" s="15" t="s">
        <v>242</v>
      </c>
      <c r="H173" s="17">
        <v>76</v>
      </c>
      <c r="I173" s="26">
        <f t="shared" si="8"/>
        <v>38</v>
      </c>
      <c r="J173" s="15">
        <v>3</v>
      </c>
      <c r="K173" s="17">
        <v>84</v>
      </c>
      <c r="L173" s="26">
        <f t="shared" si="9"/>
        <v>42</v>
      </c>
      <c r="M173" s="26">
        <f t="shared" si="10"/>
        <v>80</v>
      </c>
      <c r="N173" s="15">
        <v>3</v>
      </c>
      <c r="O173" s="15" t="s">
        <v>20</v>
      </c>
    </row>
    <row r="174" s="1" customFormat="1" ht="30" customHeight="1" spans="1:15">
      <c r="A174" s="15">
        <v>172</v>
      </c>
      <c r="B174" s="24"/>
      <c r="C174" s="24"/>
      <c r="D174" s="24"/>
      <c r="E174" s="25"/>
      <c r="F174" s="25"/>
      <c r="G174" s="15" t="s">
        <v>243</v>
      </c>
      <c r="H174" s="17">
        <v>75</v>
      </c>
      <c r="I174" s="26">
        <f t="shared" si="8"/>
        <v>37.5</v>
      </c>
      <c r="J174" s="15">
        <v>4</v>
      </c>
      <c r="K174" s="17">
        <v>84.62</v>
      </c>
      <c r="L174" s="26">
        <f t="shared" si="9"/>
        <v>42.31</v>
      </c>
      <c r="M174" s="26">
        <f t="shared" si="10"/>
        <v>79.81</v>
      </c>
      <c r="N174" s="15">
        <v>4</v>
      </c>
      <c r="O174" s="15" t="s">
        <v>20</v>
      </c>
    </row>
    <row r="175" s="1" customFormat="1" ht="30" customHeight="1" spans="1:15">
      <c r="A175" s="15">
        <v>173</v>
      </c>
      <c r="B175" s="24"/>
      <c r="C175" s="24"/>
      <c r="D175" s="24"/>
      <c r="E175" s="25"/>
      <c r="F175" s="25"/>
      <c r="G175" s="15" t="s">
        <v>244</v>
      </c>
      <c r="H175" s="17">
        <v>74.5</v>
      </c>
      <c r="I175" s="26">
        <f t="shared" si="8"/>
        <v>37.25</v>
      </c>
      <c r="J175" s="15">
        <v>7</v>
      </c>
      <c r="K175" s="17">
        <v>82.8</v>
      </c>
      <c r="L175" s="26">
        <f t="shared" si="9"/>
        <v>41.4</v>
      </c>
      <c r="M175" s="26">
        <f t="shared" si="10"/>
        <v>78.65</v>
      </c>
      <c r="N175" s="15">
        <v>5</v>
      </c>
      <c r="O175" s="15"/>
    </row>
    <row r="176" s="1" customFormat="1" ht="30" customHeight="1" spans="1:15">
      <c r="A176" s="15">
        <v>174</v>
      </c>
      <c r="B176" s="24"/>
      <c r="C176" s="24"/>
      <c r="D176" s="24"/>
      <c r="E176" s="25"/>
      <c r="F176" s="25"/>
      <c r="G176" s="15" t="s">
        <v>245</v>
      </c>
      <c r="H176" s="17">
        <v>74.5</v>
      </c>
      <c r="I176" s="26">
        <f t="shared" si="8"/>
        <v>37.25</v>
      </c>
      <c r="J176" s="15">
        <v>7</v>
      </c>
      <c r="K176" s="17">
        <v>82.2</v>
      </c>
      <c r="L176" s="26">
        <f t="shared" si="9"/>
        <v>41.1</v>
      </c>
      <c r="M176" s="26">
        <f t="shared" si="10"/>
        <v>78.35</v>
      </c>
      <c r="N176" s="15">
        <v>6</v>
      </c>
      <c r="O176" s="15"/>
    </row>
    <row r="177" s="1" customFormat="1" ht="30" customHeight="1" spans="1:15">
      <c r="A177" s="15">
        <v>175</v>
      </c>
      <c r="B177" s="24"/>
      <c r="C177" s="24"/>
      <c r="D177" s="24"/>
      <c r="E177" s="25"/>
      <c r="F177" s="25"/>
      <c r="G177" s="15" t="s">
        <v>246</v>
      </c>
      <c r="H177" s="17">
        <v>78.5</v>
      </c>
      <c r="I177" s="26">
        <f t="shared" si="8"/>
        <v>39.25</v>
      </c>
      <c r="J177" s="15">
        <v>2</v>
      </c>
      <c r="K177" s="17">
        <v>78.06</v>
      </c>
      <c r="L177" s="26">
        <f t="shared" si="9"/>
        <v>39.03</v>
      </c>
      <c r="M177" s="26">
        <f t="shared" si="10"/>
        <v>78.28</v>
      </c>
      <c r="N177" s="15">
        <v>7</v>
      </c>
      <c r="O177" s="15"/>
    </row>
    <row r="178" s="1" customFormat="1" ht="30" customHeight="1" spans="1:15">
      <c r="A178" s="15">
        <v>176</v>
      </c>
      <c r="B178" s="24"/>
      <c r="C178" s="24"/>
      <c r="D178" s="24"/>
      <c r="E178" s="25"/>
      <c r="F178" s="25"/>
      <c r="G178" s="15" t="s">
        <v>247</v>
      </c>
      <c r="H178" s="17">
        <v>73.5</v>
      </c>
      <c r="I178" s="26">
        <f t="shared" si="8"/>
        <v>36.75</v>
      </c>
      <c r="J178" s="15">
        <v>12</v>
      </c>
      <c r="K178" s="17">
        <v>82.84</v>
      </c>
      <c r="L178" s="26">
        <f t="shared" si="9"/>
        <v>41.42</v>
      </c>
      <c r="M178" s="26">
        <f t="shared" si="10"/>
        <v>78.17</v>
      </c>
      <c r="N178" s="15">
        <v>8</v>
      </c>
      <c r="O178" s="15"/>
    </row>
    <row r="179" s="1" customFormat="1" ht="30" customHeight="1" spans="1:15">
      <c r="A179" s="15">
        <v>177</v>
      </c>
      <c r="B179" s="24"/>
      <c r="C179" s="24"/>
      <c r="D179" s="24"/>
      <c r="E179" s="25"/>
      <c r="F179" s="25"/>
      <c r="G179" s="15" t="s">
        <v>248</v>
      </c>
      <c r="H179" s="17">
        <v>73.5</v>
      </c>
      <c r="I179" s="26">
        <f t="shared" si="8"/>
        <v>36.75</v>
      </c>
      <c r="J179" s="15">
        <v>12</v>
      </c>
      <c r="K179" s="17">
        <v>81.44</v>
      </c>
      <c r="L179" s="26">
        <f t="shared" si="9"/>
        <v>40.72</v>
      </c>
      <c r="M179" s="26">
        <f t="shared" si="10"/>
        <v>77.47</v>
      </c>
      <c r="N179" s="15">
        <v>9</v>
      </c>
      <c r="O179" s="15"/>
    </row>
    <row r="180" s="1" customFormat="1" ht="30" customHeight="1" spans="1:15">
      <c r="A180" s="15">
        <v>178</v>
      </c>
      <c r="B180" s="24"/>
      <c r="C180" s="24"/>
      <c r="D180" s="24"/>
      <c r="E180" s="25"/>
      <c r="F180" s="25"/>
      <c r="G180" s="15" t="s">
        <v>249</v>
      </c>
      <c r="H180" s="17">
        <v>74.5</v>
      </c>
      <c r="I180" s="26">
        <f t="shared" si="8"/>
        <v>37.25</v>
      </c>
      <c r="J180" s="15">
        <v>7</v>
      </c>
      <c r="K180" s="17">
        <v>80.2</v>
      </c>
      <c r="L180" s="26">
        <f t="shared" si="9"/>
        <v>40.1</v>
      </c>
      <c r="M180" s="26">
        <f t="shared" si="10"/>
        <v>77.35</v>
      </c>
      <c r="N180" s="15">
        <v>10</v>
      </c>
      <c r="O180" s="15"/>
    </row>
    <row r="181" s="1" customFormat="1" ht="30" customHeight="1" spans="1:15">
      <c r="A181" s="15">
        <v>179</v>
      </c>
      <c r="B181" s="24"/>
      <c r="C181" s="24"/>
      <c r="D181" s="24"/>
      <c r="E181" s="25"/>
      <c r="F181" s="25"/>
      <c r="G181" s="15" t="s">
        <v>250</v>
      </c>
      <c r="H181" s="17">
        <v>74</v>
      </c>
      <c r="I181" s="26">
        <f t="shared" si="8"/>
        <v>37</v>
      </c>
      <c r="J181" s="15">
        <v>11</v>
      </c>
      <c r="K181" s="17">
        <v>79.8</v>
      </c>
      <c r="L181" s="26">
        <f t="shared" si="9"/>
        <v>39.9</v>
      </c>
      <c r="M181" s="26">
        <f t="shared" si="10"/>
        <v>76.9</v>
      </c>
      <c r="N181" s="15">
        <v>11</v>
      </c>
      <c r="O181" s="15"/>
    </row>
    <row r="182" s="1" customFormat="1" ht="30" customHeight="1" spans="1:15">
      <c r="A182" s="15">
        <v>180</v>
      </c>
      <c r="B182" s="24"/>
      <c r="C182" s="24"/>
      <c r="D182" s="24"/>
      <c r="E182" s="25"/>
      <c r="F182" s="25"/>
      <c r="G182" s="15" t="s">
        <v>251</v>
      </c>
      <c r="H182" s="17">
        <v>74.5</v>
      </c>
      <c r="I182" s="26">
        <f t="shared" si="8"/>
        <v>37.25</v>
      </c>
      <c r="J182" s="15">
        <v>7</v>
      </c>
      <c r="K182" s="17">
        <v>76.56</v>
      </c>
      <c r="L182" s="26">
        <f t="shared" si="9"/>
        <v>38.28</v>
      </c>
      <c r="M182" s="26">
        <f t="shared" si="10"/>
        <v>75.53</v>
      </c>
      <c r="N182" s="15">
        <v>12</v>
      </c>
      <c r="O182" s="15"/>
    </row>
    <row r="183" s="1" customFormat="1" ht="30" customHeight="1" spans="1:15">
      <c r="A183" s="15">
        <v>181</v>
      </c>
      <c r="B183" s="24"/>
      <c r="C183" s="24"/>
      <c r="D183" s="24"/>
      <c r="E183" s="25"/>
      <c r="F183" s="25"/>
      <c r="G183" s="15" t="s">
        <v>252</v>
      </c>
      <c r="H183" s="17">
        <v>75</v>
      </c>
      <c r="I183" s="26">
        <f t="shared" si="8"/>
        <v>37.5</v>
      </c>
      <c r="J183" s="15">
        <v>4</v>
      </c>
      <c r="K183" s="17">
        <v>75.32</v>
      </c>
      <c r="L183" s="26">
        <f t="shared" si="9"/>
        <v>37.66</v>
      </c>
      <c r="M183" s="26">
        <f t="shared" si="10"/>
        <v>75.16</v>
      </c>
      <c r="N183" s="15">
        <v>13</v>
      </c>
      <c r="O183" s="15"/>
    </row>
    <row r="184" s="1" customFormat="1" ht="30" customHeight="1" spans="1:15">
      <c r="A184" s="15">
        <v>182</v>
      </c>
      <c r="B184" s="24"/>
      <c r="C184" s="24"/>
      <c r="D184" s="30"/>
      <c r="E184" s="23"/>
      <c r="F184" s="23"/>
      <c r="G184" s="15" t="s">
        <v>253</v>
      </c>
      <c r="H184" s="17">
        <v>73.5</v>
      </c>
      <c r="I184" s="26">
        <f t="shared" si="8"/>
        <v>36.75</v>
      </c>
      <c r="J184" s="15">
        <v>12</v>
      </c>
      <c r="K184" s="17">
        <v>75.74</v>
      </c>
      <c r="L184" s="26">
        <f t="shared" si="9"/>
        <v>37.87</v>
      </c>
      <c r="M184" s="26">
        <f t="shared" si="10"/>
        <v>74.62</v>
      </c>
      <c r="N184" s="15">
        <v>14</v>
      </c>
      <c r="O184" s="15"/>
    </row>
    <row r="185" s="1" customFormat="1" ht="30" customHeight="1" spans="1:15">
      <c r="A185" s="15">
        <v>183</v>
      </c>
      <c r="B185" s="24"/>
      <c r="C185" s="24"/>
      <c r="D185" s="27" t="s">
        <v>254</v>
      </c>
      <c r="E185" s="28">
        <v>20200206</v>
      </c>
      <c r="F185" s="28">
        <v>4</v>
      </c>
      <c r="G185" s="15" t="s">
        <v>255</v>
      </c>
      <c r="H185" s="17">
        <v>77</v>
      </c>
      <c r="I185" s="26">
        <f t="shared" si="8"/>
        <v>38.5</v>
      </c>
      <c r="J185" s="15">
        <v>1</v>
      </c>
      <c r="K185" s="17">
        <v>92.16</v>
      </c>
      <c r="L185" s="26">
        <f t="shared" si="9"/>
        <v>46.08</v>
      </c>
      <c r="M185" s="26">
        <f t="shared" si="10"/>
        <v>84.58</v>
      </c>
      <c r="N185" s="15">
        <v>1</v>
      </c>
      <c r="O185" s="15" t="s">
        <v>20</v>
      </c>
    </row>
    <row r="186" s="1" customFormat="1" ht="30" customHeight="1" spans="1:15">
      <c r="A186" s="15">
        <v>184</v>
      </c>
      <c r="B186" s="24"/>
      <c r="C186" s="24"/>
      <c r="D186" s="24"/>
      <c r="E186" s="25"/>
      <c r="F186" s="25"/>
      <c r="G186" s="15" t="s">
        <v>256</v>
      </c>
      <c r="H186" s="17">
        <v>73</v>
      </c>
      <c r="I186" s="26">
        <f t="shared" si="8"/>
        <v>36.5</v>
      </c>
      <c r="J186" s="15">
        <v>5</v>
      </c>
      <c r="K186" s="17">
        <v>90.08</v>
      </c>
      <c r="L186" s="26">
        <f t="shared" si="9"/>
        <v>45.04</v>
      </c>
      <c r="M186" s="26">
        <f t="shared" si="10"/>
        <v>81.54</v>
      </c>
      <c r="N186" s="15">
        <v>2</v>
      </c>
      <c r="O186" s="15" t="s">
        <v>20</v>
      </c>
    </row>
    <row r="187" s="1" customFormat="1" ht="30" customHeight="1" spans="1:15">
      <c r="A187" s="15">
        <v>185</v>
      </c>
      <c r="B187" s="24"/>
      <c r="C187" s="24"/>
      <c r="D187" s="24"/>
      <c r="E187" s="25"/>
      <c r="F187" s="25"/>
      <c r="G187" s="15" t="s">
        <v>257</v>
      </c>
      <c r="H187" s="17">
        <v>73.5</v>
      </c>
      <c r="I187" s="26">
        <f t="shared" si="8"/>
        <v>36.75</v>
      </c>
      <c r="J187" s="15">
        <v>3</v>
      </c>
      <c r="K187" s="17">
        <v>89.34</v>
      </c>
      <c r="L187" s="26">
        <f t="shared" si="9"/>
        <v>44.67</v>
      </c>
      <c r="M187" s="26">
        <f t="shared" si="10"/>
        <v>81.42</v>
      </c>
      <c r="N187" s="15">
        <v>3</v>
      </c>
      <c r="O187" s="15" t="s">
        <v>20</v>
      </c>
    </row>
    <row r="188" s="1" customFormat="1" ht="30" customHeight="1" spans="1:15">
      <c r="A188" s="15">
        <v>186</v>
      </c>
      <c r="B188" s="24"/>
      <c r="C188" s="24"/>
      <c r="D188" s="24"/>
      <c r="E188" s="25"/>
      <c r="F188" s="25"/>
      <c r="G188" s="15" t="s">
        <v>214</v>
      </c>
      <c r="H188" s="17">
        <v>73</v>
      </c>
      <c r="I188" s="26">
        <f t="shared" si="8"/>
        <v>36.5</v>
      </c>
      <c r="J188" s="15">
        <v>5</v>
      </c>
      <c r="K188" s="17">
        <v>88.16</v>
      </c>
      <c r="L188" s="26">
        <f t="shared" si="9"/>
        <v>44.08</v>
      </c>
      <c r="M188" s="26">
        <f t="shared" si="10"/>
        <v>80.58</v>
      </c>
      <c r="N188" s="15">
        <v>4</v>
      </c>
      <c r="O188" s="15" t="s">
        <v>20</v>
      </c>
    </row>
    <row r="189" s="1" customFormat="1" ht="30" customHeight="1" spans="1:15">
      <c r="A189" s="15">
        <v>187</v>
      </c>
      <c r="B189" s="24"/>
      <c r="C189" s="24"/>
      <c r="D189" s="24"/>
      <c r="E189" s="25"/>
      <c r="F189" s="25"/>
      <c r="G189" s="15" t="s">
        <v>258</v>
      </c>
      <c r="H189" s="17">
        <v>77</v>
      </c>
      <c r="I189" s="26">
        <f t="shared" si="8"/>
        <v>38.5</v>
      </c>
      <c r="J189" s="15">
        <v>1</v>
      </c>
      <c r="K189" s="17">
        <v>83.56</v>
      </c>
      <c r="L189" s="26">
        <f t="shared" si="9"/>
        <v>41.78</v>
      </c>
      <c r="M189" s="26">
        <f t="shared" si="10"/>
        <v>80.28</v>
      </c>
      <c r="N189" s="15">
        <v>5</v>
      </c>
      <c r="O189" s="15"/>
    </row>
    <row r="190" s="1" customFormat="1" ht="30" customHeight="1" spans="1:15">
      <c r="A190" s="15">
        <v>188</v>
      </c>
      <c r="B190" s="24"/>
      <c r="C190" s="24"/>
      <c r="D190" s="24"/>
      <c r="E190" s="25"/>
      <c r="F190" s="25"/>
      <c r="G190" s="15" t="s">
        <v>259</v>
      </c>
      <c r="H190" s="17">
        <v>73.5</v>
      </c>
      <c r="I190" s="26">
        <f t="shared" si="8"/>
        <v>36.75</v>
      </c>
      <c r="J190" s="15">
        <v>3</v>
      </c>
      <c r="K190" s="17">
        <v>86.46</v>
      </c>
      <c r="L190" s="26">
        <f t="shared" si="9"/>
        <v>43.23</v>
      </c>
      <c r="M190" s="26">
        <f t="shared" si="10"/>
        <v>79.98</v>
      </c>
      <c r="N190" s="15">
        <v>6</v>
      </c>
      <c r="O190" s="15"/>
    </row>
    <row r="191" s="1" customFormat="1" ht="30" customHeight="1" spans="1:15">
      <c r="A191" s="15">
        <v>189</v>
      </c>
      <c r="B191" s="24"/>
      <c r="C191" s="24"/>
      <c r="D191" s="24"/>
      <c r="E191" s="25"/>
      <c r="F191" s="25"/>
      <c r="G191" s="15" t="s">
        <v>260</v>
      </c>
      <c r="H191" s="17">
        <v>73</v>
      </c>
      <c r="I191" s="26">
        <f t="shared" si="8"/>
        <v>36.5</v>
      </c>
      <c r="J191" s="15">
        <v>5</v>
      </c>
      <c r="K191" s="17">
        <v>86.78</v>
      </c>
      <c r="L191" s="26">
        <f t="shared" si="9"/>
        <v>43.39</v>
      </c>
      <c r="M191" s="26">
        <f t="shared" si="10"/>
        <v>79.89</v>
      </c>
      <c r="N191" s="6">
        <v>7</v>
      </c>
      <c r="O191" s="15"/>
    </row>
    <row r="192" s="1" customFormat="1" ht="30" customHeight="1" spans="1:15">
      <c r="A192" s="15">
        <v>190</v>
      </c>
      <c r="B192" s="24"/>
      <c r="C192" s="24"/>
      <c r="D192" s="24"/>
      <c r="E192" s="25"/>
      <c r="F192" s="25"/>
      <c r="G192" s="15" t="s">
        <v>261</v>
      </c>
      <c r="H192" s="17">
        <v>70.5</v>
      </c>
      <c r="I192" s="26">
        <f t="shared" si="8"/>
        <v>35.25</v>
      </c>
      <c r="J192" s="15">
        <v>10</v>
      </c>
      <c r="K192" s="17">
        <v>88.64</v>
      </c>
      <c r="L192" s="26">
        <f t="shared" si="9"/>
        <v>44.32</v>
      </c>
      <c r="M192" s="26">
        <f t="shared" si="10"/>
        <v>79.57</v>
      </c>
      <c r="N192" s="15">
        <v>8</v>
      </c>
      <c r="O192" s="15"/>
    </row>
    <row r="193" s="1" customFormat="1" ht="30" customHeight="1" spans="1:15">
      <c r="A193" s="15">
        <v>191</v>
      </c>
      <c r="B193" s="24"/>
      <c r="C193" s="24"/>
      <c r="D193" s="24"/>
      <c r="E193" s="25"/>
      <c r="F193" s="25"/>
      <c r="G193" s="15" t="s">
        <v>262</v>
      </c>
      <c r="H193" s="17">
        <v>70.5</v>
      </c>
      <c r="I193" s="26">
        <f t="shared" si="8"/>
        <v>35.25</v>
      </c>
      <c r="J193" s="15">
        <v>10</v>
      </c>
      <c r="K193" s="17">
        <v>88.2</v>
      </c>
      <c r="L193" s="26">
        <f t="shared" si="9"/>
        <v>44.1</v>
      </c>
      <c r="M193" s="26">
        <f t="shared" si="10"/>
        <v>79.35</v>
      </c>
      <c r="N193" s="15">
        <v>9</v>
      </c>
      <c r="O193" s="15"/>
    </row>
    <row r="194" s="1" customFormat="1" ht="30" customHeight="1" spans="1:15">
      <c r="A194" s="15">
        <v>192</v>
      </c>
      <c r="B194" s="24"/>
      <c r="C194" s="24"/>
      <c r="D194" s="24"/>
      <c r="E194" s="25"/>
      <c r="F194" s="25"/>
      <c r="G194" s="15" t="s">
        <v>263</v>
      </c>
      <c r="H194" s="17">
        <v>72.5</v>
      </c>
      <c r="I194" s="26">
        <f t="shared" si="8"/>
        <v>36.25</v>
      </c>
      <c r="J194" s="15">
        <v>8</v>
      </c>
      <c r="K194" s="17">
        <v>85.06</v>
      </c>
      <c r="L194" s="26">
        <f t="shared" si="9"/>
        <v>42.53</v>
      </c>
      <c r="M194" s="26">
        <f t="shared" si="10"/>
        <v>78.78</v>
      </c>
      <c r="N194" s="15">
        <v>10</v>
      </c>
      <c r="O194" s="15"/>
    </row>
    <row r="195" s="1" customFormat="1" ht="30" customHeight="1" spans="1:15">
      <c r="A195" s="15">
        <v>193</v>
      </c>
      <c r="B195" s="24"/>
      <c r="C195" s="24"/>
      <c r="D195" s="24"/>
      <c r="E195" s="25"/>
      <c r="F195" s="25"/>
      <c r="G195" s="15" t="s">
        <v>264</v>
      </c>
      <c r="H195" s="17">
        <v>71</v>
      </c>
      <c r="I195" s="26">
        <f t="shared" si="8"/>
        <v>35.5</v>
      </c>
      <c r="J195" s="15">
        <v>9</v>
      </c>
      <c r="K195" s="17">
        <v>84.78</v>
      </c>
      <c r="L195" s="26">
        <f t="shared" si="9"/>
        <v>42.39</v>
      </c>
      <c r="M195" s="26">
        <f t="shared" si="10"/>
        <v>77.89</v>
      </c>
      <c r="N195" s="15">
        <v>11</v>
      </c>
      <c r="O195" s="15"/>
    </row>
    <row r="196" s="1" customFormat="1" ht="30" customHeight="1" spans="1:15">
      <c r="A196" s="15">
        <v>194</v>
      </c>
      <c r="B196" s="24"/>
      <c r="C196" s="24"/>
      <c r="D196" s="30"/>
      <c r="E196" s="23"/>
      <c r="F196" s="23"/>
      <c r="G196" s="15" t="s">
        <v>265</v>
      </c>
      <c r="H196" s="17">
        <v>70.5</v>
      </c>
      <c r="I196" s="26">
        <f t="shared" si="8"/>
        <v>35.25</v>
      </c>
      <c r="J196" s="15">
        <v>10</v>
      </c>
      <c r="K196" s="17">
        <v>84.28</v>
      </c>
      <c r="L196" s="26">
        <f t="shared" si="9"/>
        <v>42.14</v>
      </c>
      <c r="M196" s="26">
        <f t="shared" si="10"/>
        <v>77.39</v>
      </c>
      <c r="N196" s="15">
        <v>12</v>
      </c>
      <c r="O196" s="15"/>
    </row>
    <row r="197" s="1" customFormat="1" ht="30" customHeight="1" spans="1:15">
      <c r="A197" s="15">
        <v>195</v>
      </c>
      <c r="B197" s="24"/>
      <c r="C197" s="24"/>
      <c r="D197" s="27" t="s">
        <v>158</v>
      </c>
      <c r="E197" s="28">
        <v>20200207</v>
      </c>
      <c r="F197" s="28">
        <v>6</v>
      </c>
      <c r="G197" s="15" t="s">
        <v>266</v>
      </c>
      <c r="H197" s="17">
        <v>74.5</v>
      </c>
      <c r="I197" s="26">
        <f t="shared" ref="I197:I260" si="11">H197*50%</f>
        <v>37.25</v>
      </c>
      <c r="J197" s="15">
        <v>1</v>
      </c>
      <c r="K197" s="17">
        <v>89.6</v>
      </c>
      <c r="L197" s="26">
        <f t="shared" si="9"/>
        <v>44.8</v>
      </c>
      <c r="M197" s="26">
        <f t="shared" si="10"/>
        <v>82.05</v>
      </c>
      <c r="N197" s="15">
        <v>1</v>
      </c>
      <c r="O197" s="15" t="s">
        <v>20</v>
      </c>
    </row>
    <row r="198" s="1" customFormat="1" ht="30" customHeight="1" spans="1:15">
      <c r="A198" s="15">
        <v>196</v>
      </c>
      <c r="B198" s="24"/>
      <c r="C198" s="24"/>
      <c r="D198" s="24"/>
      <c r="E198" s="25"/>
      <c r="F198" s="25"/>
      <c r="G198" s="15" t="s">
        <v>267</v>
      </c>
      <c r="H198" s="17">
        <v>63.5</v>
      </c>
      <c r="I198" s="26">
        <f t="shared" si="11"/>
        <v>31.75</v>
      </c>
      <c r="J198" s="15">
        <v>3</v>
      </c>
      <c r="K198" s="17">
        <v>93</v>
      </c>
      <c r="L198" s="26">
        <f t="shared" si="9"/>
        <v>46.5</v>
      </c>
      <c r="M198" s="26">
        <f t="shared" si="10"/>
        <v>78.25</v>
      </c>
      <c r="N198" s="15">
        <v>2</v>
      </c>
      <c r="O198" s="15" t="s">
        <v>20</v>
      </c>
    </row>
    <row r="199" s="1" customFormat="1" ht="30" customHeight="1" spans="1:15">
      <c r="A199" s="15">
        <v>197</v>
      </c>
      <c r="B199" s="24"/>
      <c r="C199" s="24"/>
      <c r="D199" s="24"/>
      <c r="E199" s="25"/>
      <c r="F199" s="25"/>
      <c r="G199" s="15" t="s">
        <v>268</v>
      </c>
      <c r="H199" s="17">
        <v>69.5</v>
      </c>
      <c r="I199" s="26">
        <f t="shared" si="11"/>
        <v>34.75</v>
      </c>
      <c r="J199" s="15">
        <v>2</v>
      </c>
      <c r="K199" s="17">
        <v>82.3</v>
      </c>
      <c r="L199" s="26">
        <f t="shared" si="9"/>
        <v>41.15</v>
      </c>
      <c r="M199" s="26">
        <f t="shared" si="10"/>
        <v>75.9</v>
      </c>
      <c r="N199" s="15">
        <v>3</v>
      </c>
      <c r="O199" s="15" t="s">
        <v>20</v>
      </c>
    </row>
    <row r="200" s="1" customFormat="1" ht="30" customHeight="1" spans="1:15">
      <c r="A200" s="15">
        <v>198</v>
      </c>
      <c r="B200" s="24"/>
      <c r="C200" s="24"/>
      <c r="D200" s="24"/>
      <c r="E200" s="25"/>
      <c r="F200" s="25"/>
      <c r="G200" s="15" t="s">
        <v>269</v>
      </c>
      <c r="H200" s="17">
        <v>63.5</v>
      </c>
      <c r="I200" s="26">
        <f t="shared" si="11"/>
        <v>31.75</v>
      </c>
      <c r="J200" s="15">
        <v>3</v>
      </c>
      <c r="K200" s="17">
        <v>84.2</v>
      </c>
      <c r="L200" s="26">
        <f t="shared" si="9"/>
        <v>42.1</v>
      </c>
      <c r="M200" s="26">
        <f t="shared" si="10"/>
        <v>73.85</v>
      </c>
      <c r="N200" s="15">
        <v>4</v>
      </c>
      <c r="O200" s="15" t="s">
        <v>20</v>
      </c>
    </row>
    <row r="201" s="1" customFormat="1" ht="30" customHeight="1" spans="1:15">
      <c r="A201" s="15">
        <v>199</v>
      </c>
      <c r="B201" s="24"/>
      <c r="C201" s="24"/>
      <c r="D201" s="24"/>
      <c r="E201" s="25"/>
      <c r="F201" s="25"/>
      <c r="G201" s="15" t="s">
        <v>270</v>
      </c>
      <c r="H201" s="17">
        <v>56</v>
      </c>
      <c r="I201" s="26">
        <f t="shared" si="11"/>
        <v>28</v>
      </c>
      <c r="J201" s="15">
        <v>6</v>
      </c>
      <c r="K201" s="17">
        <v>82.1</v>
      </c>
      <c r="L201" s="26">
        <f t="shared" si="9"/>
        <v>41.05</v>
      </c>
      <c r="M201" s="26">
        <f t="shared" si="10"/>
        <v>69.05</v>
      </c>
      <c r="N201" s="15">
        <v>5</v>
      </c>
      <c r="O201" s="15" t="s">
        <v>20</v>
      </c>
    </row>
    <row r="202" s="1" customFormat="1" ht="30" customHeight="1" spans="1:15">
      <c r="A202" s="15">
        <v>200</v>
      </c>
      <c r="B202" s="24"/>
      <c r="C202" s="24"/>
      <c r="D202" s="24"/>
      <c r="E202" s="25"/>
      <c r="F202" s="25"/>
      <c r="G202" s="15" t="s">
        <v>271</v>
      </c>
      <c r="H202" s="17">
        <v>53</v>
      </c>
      <c r="I202" s="26">
        <f t="shared" si="11"/>
        <v>26.5</v>
      </c>
      <c r="J202" s="15">
        <v>8</v>
      </c>
      <c r="K202" s="17">
        <v>83.8</v>
      </c>
      <c r="L202" s="26">
        <f t="shared" si="9"/>
        <v>41.9</v>
      </c>
      <c r="M202" s="26">
        <f t="shared" si="10"/>
        <v>68.4</v>
      </c>
      <c r="N202" s="15">
        <v>6</v>
      </c>
      <c r="O202" s="15" t="s">
        <v>20</v>
      </c>
    </row>
    <row r="203" s="1" customFormat="1" ht="30" customHeight="1" spans="1:15">
      <c r="A203" s="15">
        <v>201</v>
      </c>
      <c r="B203" s="24"/>
      <c r="C203" s="24"/>
      <c r="D203" s="24"/>
      <c r="E203" s="25"/>
      <c r="F203" s="25"/>
      <c r="G203" s="15" t="s">
        <v>272</v>
      </c>
      <c r="H203" s="17">
        <v>59.5</v>
      </c>
      <c r="I203" s="26">
        <f t="shared" si="11"/>
        <v>29.75</v>
      </c>
      <c r="J203" s="15">
        <v>5</v>
      </c>
      <c r="K203" s="17" t="s">
        <v>23</v>
      </c>
      <c r="L203" s="26"/>
      <c r="M203" s="26"/>
      <c r="N203" s="15"/>
      <c r="O203" s="15"/>
    </row>
    <row r="204" s="1" customFormat="1" ht="30" customHeight="1" spans="1:15">
      <c r="A204" s="15">
        <v>202</v>
      </c>
      <c r="B204" s="24"/>
      <c r="C204" s="24"/>
      <c r="D204" s="27" t="s">
        <v>176</v>
      </c>
      <c r="E204" s="28">
        <v>20200208</v>
      </c>
      <c r="F204" s="28">
        <v>4</v>
      </c>
      <c r="G204" s="15" t="s">
        <v>273</v>
      </c>
      <c r="H204" s="17">
        <v>78</v>
      </c>
      <c r="I204" s="26">
        <f t="shared" si="11"/>
        <v>39</v>
      </c>
      <c r="J204" s="15">
        <v>1</v>
      </c>
      <c r="K204" s="17">
        <v>88.5</v>
      </c>
      <c r="L204" s="26">
        <f t="shared" ref="L204:L220" si="12">K204*50%</f>
        <v>44.25</v>
      </c>
      <c r="M204" s="26">
        <f t="shared" ref="M204:M220" si="13">I204+L204</f>
        <v>83.25</v>
      </c>
      <c r="N204" s="15">
        <v>1</v>
      </c>
      <c r="O204" s="15" t="s">
        <v>20</v>
      </c>
    </row>
    <row r="205" s="1" customFormat="1" ht="30" customHeight="1" spans="1:15">
      <c r="A205" s="15">
        <v>203</v>
      </c>
      <c r="B205" s="24"/>
      <c r="C205" s="24"/>
      <c r="D205" s="24"/>
      <c r="E205" s="25"/>
      <c r="F205" s="25"/>
      <c r="G205" s="15" t="s">
        <v>274</v>
      </c>
      <c r="H205" s="17">
        <v>78</v>
      </c>
      <c r="I205" s="26">
        <f t="shared" si="11"/>
        <v>39</v>
      </c>
      <c r="J205" s="15">
        <v>1</v>
      </c>
      <c r="K205" s="17">
        <v>85.8</v>
      </c>
      <c r="L205" s="26">
        <f t="shared" si="12"/>
        <v>42.9</v>
      </c>
      <c r="M205" s="26">
        <f t="shared" si="13"/>
        <v>81.9</v>
      </c>
      <c r="N205" s="15">
        <v>2</v>
      </c>
      <c r="O205" s="15" t="s">
        <v>20</v>
      </c>
    </row>
    <row r="206" s="1" customFormat="1" ht="30" customHeight="1" spans="1:15">
      <c r="A206" s="15">
        <v>204</v>
      </c>
      <c r="B206" s="24"/>
      <c r="C206" s="24"/>
      <c r="D206" s="24"/>
      <c r="E206" s="25"/>
      <c r="F206" s="25"/>
      <c r="G206" s="15" t="s">
        <v>275</v>
      </c>
      <c r="H206" s="17">
        <v>75</v>
      </c>
      <c r="I206" s="26">
        <f t="shared" si="11"/>
        <v>37.5</v>
      </c>
      <c r="J206" s="15">
        <v>5</v>
      </c>
      <c r="K206" s="17">
        <v>85.7</v>
      </c>
      <c r="L206" s="26">
        <f t="shared" si="12"/>
        <v>42.85</v>
      </c>
      <c r="M206" s="26">
        <f t="shared" si="13"/>
        <v>80.35</v>
      </c>
      <c r="N206" s="15">
        <v>3</v>
      </c>
      <c r="O206" s="15" t="s">
        <v>20</v>
      </c>
    </row>
    <row r="207" s="1" customFormat="1" ht="30" customHeight="1" spans="1:15">
      <c r="A207" s="15">
        <v>205</v>
      </c>
      <c r="B207" s="24"/>
      <c r="C207" s="24"/>
      <c r="D207" s="24"/>
      <c r="E207" s="25"/>
      <c r="F207" s="25"/>
      <c r="G207" s="15" t="s">
        <v>276</v>
      </c>
      <c r="H207" s="17">
        <v>75.5</v>
      </c>
      <c r="I207" s="26">
        <f t="shared" si="11"/>
        <v>37.75</v>
      </c>
      <c r="J207" s="15">
        <v>4</v>
      </c>
      <c r="K207" s="17">
        <v>84.7</v>
      </c>
      <c r="L207" s="26">
        <f t="shared" si="12"/>
        <v>42.35</v>
      </c>
      <c r="M207" s="26">
        <f t="shared" si="13"/>
        <v>80.1</v>
      </c>
      <c r="N207" s="15">
        <v>4</v>
      </c>
      <c r="O207" s="15" t="s">
        <v>20</v>
      </c>
    </row>
    <row r="208" s="1" customFormat="1" ht="30" customHeight="1" spans="1:15">
      <c r="A208" s="15">
        <v>206</v>
      </c>
      <c r="B208" s="24"/>
      <c r="C208" s="24"/>
      <c r="D208" s="24"/>
      <c r="E208" s="25"/>
      <c r="F208" s="25"/>
      <c r="G208" s="15" t="s">
        <v>277</v>
      </c>
      <c r="H208" s="17">
        <v>72.5</v>
      </c>
      <c r="I208" s="26">
        <f t="shared" si="11"/>
        <v>36.25</v>
      </c>
      <c r="J208" s="15">
        <v>9</v>
      </c>
      <c r="K208" s="17">
        <v>87.7</v>
      </c>
      <c r="L208" s="26">
        <f t="shared" si="12"/>
        <v>43.85</v>
      </c>
      <c r="M208" s="26">
        <f t="shared" si="13"/>
        <v>80.1</v>
      </c>
      <c r="N208" s="15">
        <v>5</v>
      </c>
      <c r="O208" s="15"/>
    </row>
    <row r="209" s="1" customFormat="1" ht="30" customHeight="1" spans="1:15">
      <c r="A209" s="15">
        <v>207</v>
      </c>
      <c r="B209" s="24"/>
      <c r="C209" s="24"/>
      <c r="D209" s="24"/>
      <c r="E209" s="25"/>
      <c r="F209" s="25"/>
      <c r="G209" s="15" t="s">
        <v>278</v>
      </c>
      <c r="H209" s="17">
        <v>75</v>
      </c>
      <c r="I209" s="26">
        <f t="shared" si="11"/>
        <v>37.5</v>
      </c>
      <c r="J209" s="15">
        <v>5</v>
      </c>
      <c r="K209" s="17">
        <v>85</v>
      </c>
      <c r="L209" s="26">
        <f t="shared" si="12"/>
        <v>42.5</v>
      </c>
      <c r="M209" s="26">
        <f t="shared" si="13"/>
        <v>80</v>
      </c>
      <c r="N209" s="15">
        <v>6</v>
      </c>
      <c r="O209" s="15"/>
    </row>
    <row r="210" s="1" customFormat="1" ht="30" customHeight="1" spans="1:15">
      <c r="A210" s="15">
        <v>208</v>
      </c>
      <c r="B210" s="24"/>
      <c r="C210" s="24"/>
      <c r="D210" s="24"/>
      <c r="E210" s="25"/>
      <c r="F210" s="25"/>
      <c r="G210" s="15" t="s">
        <v>279</v>
      </c>
      <c r="H210" s="17">
        <v>75</v>
      </c>
      <c r="I210" s="26">
        <f t="shared" si="11"/>
        <v>37.5</v>
      </c>
      <c r="J210" s="15">
        <v>5</v>
      </c>
      <c r="K210" s="17">
        <v>82.4</v>
      </c>
      <c r="L210" s="26">
        <f t="shared" si="12"/>
        <v>41.2</v>
      </c>
      <c r="M210" s="26">
        <f t="shared" si="13"/>
        <v>78.7</v>
      </c>
      <c r="N210" s="15">
        <v>7</v>
      </c>
      <c r="O210" s="15"/>
    </row>
    <row r="211" s="1" customFormat="1" ht="30" customHeight="1" spans="1:15">
      <c r="A211" s="15">
        <v>209</v>
      </c>
      <c r="B211" s="24"/>
      <c r="C211" s="24"/>
      <c r="D211" s="24"/>
      <c r="E211" s="25"/>
      <c r="F211" s="25"/>
      <c r="G211" s="15" t="s">
        <v>280</v>
      </c>
      <c r="H211" s="17">
        <v>72</v>
      </c>
      <c r="I211" s="26">
        <f t="shared" si="11"/>
        <v>36</v>
      </c>
      <c r="J211" s="15">
        <v>11</v>
      </c>
      <c r="K211" s="17">
        <v>83.8</v>
      </c>
      <c r="L211" s="26">
        <f t="shared" si="12"/>
        <v>41.9</v>
      </c>
      <c r="M211" s="26">
        <f t="shared" si="13"/>
        <v>77.9</v>
      </c>
      <c r="N211" s="15">
        <v>8</v>
      </c>
      <c r="O211" s="15"/>
    </row>
    <row r="212" s="1" customFormat="1" ht="30" customHeight="1" spans="1:15">
      <c r="A212" s="15">
        <v>210</v>
      </c>
      <c r="B212" s="24"/>
      <c r="C212" s="24"/>
      <c r="D212" s="24"/>
      <c r="E212" s="25"/>
      <c r="F212" s="25"/>
      <c r="G212" s="15" t="s">
        <v>281</v>
      </c>
      <c r="H212" s="17">
        <v>72.5</v>
      </c>
      <c r="I212" s="26">
        <f t="shared" si="11"/>
        <v>36.25</v>
      </c>
      <c r="J212" s="15">
        <v>9</v>
      </c>
      <c r="K212" s="17">
        <v>81.1</v>
      </c>
      <c r="L212" s="26">
        <f t="shared" si="12"/>
        <v>40.55</v>
      </c>
      <c r="M212" s="26">
        <f t="shared" si="13"/>
        <v>76.8</v>
      </c>
      <c r="N212" s="15">
        <v>9</v>
      </c>
      <c r="O212" s="15"/>
    </row>
    <row r="213" s="1" customFormat="1" ht="30" customHeight="1" spans="1:15">
      <c r="A213" s="15">
        <v>211</v>
      </c>
      <c r="B213" s="24"/>
      <c r="C213" s="24"/>
      <c r="D213" s="24"/>
      <c r="E213" s="25"/>
      <c r="F213" s="25"/>
      <c r="G213" s="15" t="s">
        <v>282</v>
      </c>
      <c r="H213" s="17">
        <v>75</v>
      </c>
      <c r="I213" s="26">
        <f t="shared" si="11"/>
        <v>37.5</v>
      </c>
      <c r="J213" s="15">
        <v>5</v>
      </c>
      <c r="K213" s="17">
        <v>78.2</v>
      </c>
      <c r="L213" s="26">
        <f t="shared" si="12"/>
        <v>39.1</v>
      </c>
      <c r="M213" s="26">
        <f t="shared" si="13"/>
        <v>76.6</v>
      </c>
      <c r="N213" s="15">
        <v>10</v>
      </c>
      <c r="O213" s="15"/>
    </row>
    <row r="214" s="1" customFormat="1" ht="30" customHeight="1" spans="1:15">
      <c r="A214" s="15">
        <v>212</v>
      </c>
      <c r="B214" s="24"/>
      <c r="C214" s="24"/>
      <c r="D214" s="24"/>
      <c r="E214" s="25"/>
      <c r="F214" s="25"/>
      <c r="G214" s="15" t="s">
        <v>283</v>
      </c>
      <c r="H214" s="17">
        <v>77</v>
      </c>
      <c r="I214" s="26">
        <f t="shared" si="11"/>
        <v>38.5</v>
      </c>
      <c r="J214" s="15">
        <v>3</v>
      </c>
      <c r="K214" s="17">
        <v>75.8</v>
      </c>
      <c r="L214" s="26">
        <f t="shared" si="12"/>
        <v>37.9</v>
      </c>
      <c r="M214" s="26">
        <f t="shared" si="13"/>
        <v>76.4</v>
      </c>
      <c r="N214" s="15">
        <v>11</v>
      </c>
      <c r="O214" s="15"/>
    </row>
    <row r="215" s="1" customFormat="1" ht="30" customHeight="1" spans="1:15">
      <c r="A215" s="15">
        <v>213</v>
      </c>
      <c r="B215" s="24"/>
      <c r="C215" s="24"/>
      <c r="D215" s="30"/>
      <c r="E215" s="23"/>
      <c r="F215" s="23"/>
      <c r="G215" s="15" t="s">
        <v>284</v>
      </c>
      <c r="H215" s="17">
        <v>72</v>
      </c>
      <c r="I215" s="26">
        <f t="shared" si="11"/>
        <v>36</v>
      </c>
      <c r="J215" s="15">
        <v>11</v>
      </c>
      <c r="K215" s="17">
        <v>72.2</v>
      </c>
      <c r="L215" s="26">
        <f t="shared" si="12"/>
        <v>36.1</v>
      </c>
      <c r="M215" s="26">
        <f t="shared" si="13"/>
        <v>72.1</v>
      </c>
      <c r="N215" s="15">
        <v>12</v>
      </c>
      <c r="O215" s="15"/>
    </row>
    <row r="216" s="1" customFormat="1" ht="30" customHeight="1" spans="1:15">
      <c r="A216" s="15">
        <v>214</v>
      </c>
      <c r="B216" s="24"/>
      <c r="C216" s="24"/>
      <c r="D216" s="27" t="s">
        <v>285</v>
      </c>
      <c r="E216" s="28">
        <v>20200209</v>
      </c>
      <c r="F216" s="28">
        <v>2</v>
      </c>
      <c r="G216" s="15" t="s">
        <v>286</v>
      </c>
      <c r="H216" s="17">
        <v>78.5</v>
      </c>
      <c r="I216" s="26">
        <f t="shared" si="11"/>
        <v>39.25</v>
      </c>
      <c r="J216" s="15">
        <v>1</v>
      </c>
      <c r="K216" s="17">
        <v>86.84</v>
      </c>
      <c r="L216" s="26">
        <f t="shared" si="12"/>
        <v>43.42</v>
      </c>
      <c r="M216" s="26">
        <f t="shared" si="13"/>
        <v>82.67</v>
      </c>
      <c r="N216" s="15">
        <v>1</v>
      </c>
      <c r="O216" s="15" t="s">
        <v>20</v>
      </c>
    </row>
    <row r="217" s="1" customFormat="1" ht="30" customHeight="1" spans="1:15">
      <c r="A217" s="15">
        <v>215</v>
      </c>
      <c r="B217" s="24"/>
      <c r="C217" s="24"/>
      <c r="D217" s="24"/>
      <c r="E217" s="25"/>
      <c r="F217" s="25"/>
      <c r="G217" s="15" t="s">
        <v>287</v>
      </c>
      <c r="H217" s="17">
        <v>71</v>
      </c>
      <c r="I217" s="26">
        <f t="shared" si="11"/>
        <v>35.5</v>
      </c>
      <c r="J217" s="15">
        <v>3</v>
      </c>
      <c r="K217" s="17">
        <v>83.64</v>
      </c>
      <c r="L217" s="26">
        <f t="shared" si="12"/>
        <v>41.82</v>
      </c>
      <c r="M217" s="26">
        <f t="shared" si="13"/>
        <v>77.32</v>
      </c>
      <c r="N217" s="15">
        <v>2</v>
      </c>
      <c r="O217" s="15" t="s">
        <v>20</v>
      </c>
    </row>
    <row r="218" s="1" customFormat="1" ht="30" customHeight="1" spans="1:15">
      <c r="A218" s="15">
        <v>216</v>
      </c>
      <c r="B218" s="24"/>
      <c r="C218" s="24"/>
      <c r="D218" s="24"/>
      <c r="E218" s="25"/>
      <c r="F218" s="25"/>
      <c r="G218" s="15" t="s">
        <v>288</v>
      </c>
      <c r="H218" s="17">
        <v>75</v>
      </c>
      <c r="I218" s="26">
        <f t="shared" si="11"/>
        <v>37.5</v>
      </c>
      <c r="J218" s="15">
        <v>2</v>
      </c>
      <c r="K218" s="17">
        <v>79</v>
      </c>
      <c r="L218" s="26">
        <f t="shared" si="12"/>
        <v>39.5</v>
      </c>
      <c r="M218" s="26">
        <f t="shared" si="13"/>
        <v>77</v>
      </c>
      <c r="N218" s="15">
        <v>3</v>
      </c>
      <c r="O218" s="15"/>
    </row>
    <row r="219" s="1" customFormat="1" ht="30" customHeight="1" spans="1:15">
      <c r="A219" s="15">
        <v>217</v>
      </c>
      <c r="B219" s="24"/>
      <c r="C219" s="24"/>
      <c r="D219" s="24"/>
      <c r="E219" s="25"/>
      <c r="F219" s="25"/>
      <c r="G219" s="15" t="s">
        <v>289</v>
      </c>
      <c r="H219" s="17">
        <v>66.5</v>
      </c>
      <c r="I219" s="26">
        <f t="shared" si="11"/>
        <v>33.25</v>
      </c>
      <c r="J219" s="15">
        <v>5</v>
      </c>
      <c r="K219" s="17">
        <v>83.4</v>
      </c>
      <c r="L219" s="26">
        <f t="shared" si="12"/>
        <v>41.7</v>
      </c>
      <c r="M219" s="26">
        <f t="shared" si="13"/>
        <v>74.95</v>
      </c>
      <c r="N219" s="15">
        <v>4</v>
      </c>
      <c r="O219" s="15"/>
    </row>
    <row r="220" s="1" customFormat="1" ht="30" customHeight="1" spans="1:15">
      <c r="A220" s="15">
        <v>218</v>
      </c>
      <c r="B220" s="24"/>
      <c r="C220" s="24"/>
      <c r="D220" s="24"/>
      <c r="E220" s="25"/>
      <c r="F220" s="25"/>
      <c r="G220" s="15" t="s">
        <v>290</v>
      </c>
      <c r="H220" s="17">
        <v>69</v>
      </c>
      <c r="I220" s="26">
        <f t="shared" si="11"/>
        <v>34.5</v>
      </c>
      <c r="J220" s="15">
        <v>4</v>
      </c>
      <c r="K220" s="17">
        <v>77.96</v>
      </c>
      <c r="L220" s="26">
        <f t="shared" si="12"/>
        <v>38.98</v>
      </c>
      <c r="M220" s="26">
        <f t="shared" si="13"/>
        <v>73.48</v>
      </c>
      <c r="N220" s="15">
        <v>5</v>
      </c>
      <c r="O220" s="15"/>
    </row>
    <row r="221" s="1" customFormat="1" ht="30" customHeight="1" spans="1:15">
      <c r="A221" s="15">
        <v>219</v>
      </c>
      <c r="B221" s="24"/>
      <c r="C221" s="24"/>
      <c r="D221" s="30"/>
      <c r="E221" s="23"/>
      <c r="F221" s="23"/>
      <c r="G221" s="15" t="s">
        <v>291</v>
      </c>
      <c r="H221" s="17">
        <v>66</v>
      </c>
      <c r="I221" s="26">
        <f t="shared" si="11"/>
        <v>33</v>
      </c>
      <c r="J221" s="15">
        <v>6</v>
      </c>
      <c r="K221" s="17" t="s">
        <v>23</v>
      </c>
      <c r="L221" s="26"/>
      <c r="M221" s="26"/>
      <c r="N221" s="15"/>
      <c r="O221" s="15"/>
    </row>
    <row r="222" s="1" customFormat="1" ht="30" customHeight="1" spans="1:15">
      <c r="A222" s="15">
        <v>220</v>
      </c>
      <c r="B222" s="24"/>
      <c r="C222" s="24"/>
      <c r="D222" s="27" t="s">
        <v>292</v>
      </c>
      <c r="E222" s="28">
        <v>20200210</v>
      </c>
      <c r="F222" s="28">
        <v>5</v>
      </c>
      <c r="G222" s="15" t="s">
        <v>293</v>
      </c>
      <c r="H222" s="17">
        <v>72</v>
      </c>
      <c r="I222" s="26">
        <f t="shared" si="11"/>
        <v>36</v>
      </c>
      <c r="J222" s="15">
        <v>11</v>
      </c>
      <c r="K222" s="17">
        <v>88.46</v>
      </c>
      <c r="L222" s="26">
        <f t="shared" ref="L222:L261" si="14">K222*50%</f>
        <v>44.23</v>
      </c>
      <c r="M222" s="26">
        <f t="shared" ref="M222:M261" si="15">I222+L222</f>
        <v>80.23</v>
      </c>
      <c r="N222" s="15">
        <v>1</v>
      </c>
      <c r="O222" s="15" t="s">
        <v>20</v>
      </c>
    </row>
    <row r="223" s="1" customFormat="1" ht="30" customHeight="1" spans="1:15">
      <c r="A223" s="15">
        <v>221</v>
      </c>
      <c r="B223" s="24"/>
      <c r="C223" s="24"/>
      <c r="D223" s="24"/>
      <c r="E223" s="25"/>
      <c r="F223" s="25"/>
      <c r="G223" s="15" t="s">
        <v>294</v>
      </c>
      <c r="H223" s="17">
        <v>74</v>
      </c>
      <c r="I223" s="26">
        <f t="shared" si="11"/>
        <v>37</v>
      </c>
      <c r="J223" s="15">
        <v>4</v>
      </c>
      <c r="K223" s="17">
        <v>84.6</v>
      </c>
      <c r="L223" s="26">
        <f t="shared" si="14"/>
        <v>42.3</v>
      </c>
      <c r="M223" s="26">
        <f t="shared" si="15"/>
        <v>79.3</v>
      </c>
      <c r="N223" s="15">
        <v>2</v>
      </c>
      <c r="O223" s="15" t="s">
        <v>20</v>
      </c>
    </row>
    <row r="224" s="1" customFormat="1" ht="30" customHeight="1" spans="1:15">
      <c r="A224" s="15">
        <v>222</v>
      </c>
      <c r="B224" s="24"/>
      <c r="C224" s="24"/>
      <c r="D224" s="24"/>
      <c r="E224" s="25"/>
      <c r="F224" s="25"/>
      <c r="G224" s="15" t="s">
        <v>295</v>
      </c>
      <c r="H224" s="17">
        <v>73.5</v>
      </c>
      <c r="I224" s="26">
        <f t="shared" si="11"/>
        <v>36.75</v>
      </c>
      <c r="J224" s="15">
        <v>6</v>
      </c>
      <c r="K224" s="17">
        <v>85.04</v>
      </c>
      <c r="L224" s="26">
        <f t="shared" si="14"/>
        <v>42.52</v>
      </c>
      <c r="M224" s="26">
        <f t="shared" si="15"/>
        <v>79.27</v>
      </c>
      <c r="N224" s="15">
        <v>3</v>
      </c>
      <c r="O224" s="15" t="s">
        <v>20</v>
      </c>
    </row>
    <row r="225" s="1" customFormat="1" ht="30" customHeight="1" spans="1:15">
      <c r="A225" s="15">
        <v>223</v>
      </c>
      <c r="B225" s="24"/>
      <c r="C225" s="24"/>
      <c r="D225" s="24"/>
      <c r="E225" s="25"/>
      <c r="F225" s="25"/>
      <c r="G225" s="15" t="s">
        <v>296</v>
      </c>
      <c r="H225" s="17">
        <v>74.5</v>
      </c>
      <c r="I225" s="26">
        <f t="shared" si="11"/>
        <v>37.25</v>
      </c>
      <c r="J225" s="15">
        <v>3</v>
      </c>
      <c r="K225" s="17">
        <v>84</v>
      </c>
      <c r="L225" s="26">
        <f t="shared" si="14"/>
        <v>42</v>
      </c>
      <c r="M225" s="26">
        <f t="shared" si="15"/>
        <v>79.25</v>
      </c>
      <c r="N225" s="15">
        <v>4</v>
      </c>
      <c r="O225" s="15" t="s">
        <v>20</v>
      </c>
    </row>
    <row r="226" s="1" customFormat="1" ht="30" customHeight="1" spans="1:15">
      <c r="A226" s="15">
        <v>224</v>
      </c>
      <c r="B226" s="24"/>
      <c r="C226" s="24"/>
      <c r="D226" s="24"/>
      <c r="E226" s="25"/>
      <c r="F226" s="25"/>
      <c r="G226" s="15" t="s">
        <v>297</v>
      </c>
      <c r="H226" s="17">
        <v>74</v>
      </c>
      <c r="I226" s="26">
        <f t="shared" si="11"/>
        <v>37</v>
      </c>
      <c r="J226" s="15">
        <v>4</v>
      </c>
      <c r="K226" s="17">
        <v>82.8</v>
      </c>
      <c r="L226" s="26">
        <f t="shared" si="14"/>
        <v>41.4</v>
      </c>
      <c r="M226" s="26">
        <f t="shared" si="15"/>
        <v>78.4</v>
      </c>
      <c r="N226" s="15">
        <v>5</v>
      </c>
      <c r="O226" s="15" t="s">
        <v>20</v>
      </c>
    </row>
    <row r="227" s="1" customFormat="1" ht="30" customHeight="1" spans="1:15">
      <c r="A227" s="15">
        <v>225</v>
      </c>
      <c r="B227" s="24"/>
      <c r="C227" s="24"/>
      <c r="D227" s="24"/>
      <c r="E227" s="25"/>
      <c r="F227" s="25"/>
      <c r="G227" s="15" t="s">
        <v>298</v>
      </c>
      <c r="H227" s="17">
        <v>77</v>
      </c>
      <c r="I227" s="26">
        <f t="shared" si="11"/>
        <v>38.5</v>
      </c>
      <c r="J227" s="15">
        <v>1</v>
      </c>
      <c r="K227" s="17">
        <v>79.16</v>
      </c>
      <c r="L227" s="26">
        <f t="shared" si="14"/>
        <v>39.58</v>
      </c>
      <c r="M227" s="26">
        <f t="shared" si="15"/>
        <v>78.08</v>
      </c>
      <c r="N227" s="15">
        <v>6</v>
      </c>
      <c r="O227" s="15"/>
    </row>
    <row r="228" s="1" customFormat="1" ht="30" customHeight="1" spans="1:15">
      <c r="A228" s="15">
        <v>226</v>
      </c>
      <c r="B228" s="24"/>
      <c r="C228" s="24"/>
      <c r="D228" s="24"/>
      <c r="E228" s="25"/>
      <c r="F228" s="25"/>
      <c r="G228" s="15" t="s">
        <v>299</v>
      </c>
      <c r="H228" s="17">
        <v>73.5</v>
      </c>
      <c r="I228" s="26">
        <f t="shared" si="11"/>
        <v>36.75</v>
      </c>
      <c r="J228" s="15">
        <v>6</v>
      </c>
      <c r="K228" s="17">
        <v>82.3</v>
      </c>
      <c r="L228" s="26">
        <f t="shared" si="14"/>
        <v>41.15</v>
      </c>
      <c r="M228" s="26">
        <f t="shared" si="15"/>
        <v>77.9</v>
      </c>
      <c r="N228" s="15">
        <v>7</v>
      </c>
      <c r="O228" s="15"/>
    </row>
    <row r="229" s="1" customFormat="1" ht="30" customHeight="1" spans="1:15">
      <c r="A229" s="15">
        <v>227</v>
      </c>
      <c r="B229" s="24"/>
      <c r="C229" s="24"/>
      <c r="D229" s="24"/>
      <c r="E229" s="25"/>
      <c r="F229" s="25"/>
      <c r="G229" s="15" t="s">
        <v>300</v>
      </c>
      <c r="H229" s="17">
        <v>72</v>
      </c>
      <c r="I229" s="26">
        <f t="shared" si="11"/>
        <v>36</v>
      </c>
      <c r="J229" s="15">
        <v>11</v>
      </c>
      <c r="K229" s="17">
        <v>82.8</v>
      </c>
      <c r="L229" s="26">
        <f t="shared" si="14"/>
        <v>41.4</v>
      </c>
      <c r="M229" s="26">
        <f t="shared" si="15"/>
        <v>77.4</v>
      </c>
      <c r="N229" s="15">
        <v>8</v>
      </c>
      <c r="O229" s="15"/>
    </row>
    <row r="230" s="1" customFormat="1" ht="30" customHeight="1" spans="1:15">
      <c r="A230" s="15">
        <v>228</v>
      </c>
      <c r="B230" s="24"/>
      <c r="C230" s="24"/>
      <c r="D230" s="24"/>
      <c r="E230" s="25"/>
      <c r="F230" s="25"/>
      <c r="G230" s="15" t="s">
        <v>301</v>
      </c>
      <c r="H230" s="17">
        <v>71</v>
      </c>
      <c r="I230" s="26">
        <f t="shared" si="11"/>
        <v>35.5</v>
      </c>
      <c r="J230" s="15">
        <v>13</v>
      </c>
      <c r="K230" s="17">
        <v>83.4</v>
      </c>
      <c r="L230" s="26">
        <f t="shared" si="14"/>
        <v>41.7</v>
      </c>
      <c r="M230" s="26">
        <f t="shared" si="15"/>
        <v>77.2</v>
      </c>
      <c r="N230" s="15">
        <v>9</v>
      </c>
      <c r="O230" s="15"/>
    </row>
    <row r="231" s="1" customFormat="1" ht="30" customHeight="1" spans="1:15">
      <c r="A231" s="15">
        <v>229</v>
      </c>
      <c r="B231" s="24"/>
      <c r="C231" s="24"/>
      <c r="D231" s="24"/>
      <c r="E231" s="25"/>
      <c r="F231" s="25"/>
      <c r="G231" s="15" t="s">
        <v>302</v>
      </c>
      <c r="H231" s="17">
        <v>73</v>
      </c>
      <c r="I231" s="26">
        <f t="shared" si="11"/>
        <v>36.5</v>
      </c>
      <c r="J231" s="15">
        <v>8</v>
      </c>
      <c r="K231" s="17">
        <v>80.16</v>
      </c>
      <c r="L231" s="26">
        <f t="shared" si="14"/>
        <v>40.08</v>
      </c>
      <c r="M231" s="26">
        <f t="shared" si="15"/>
        <v>76.58</v>
      </c>
      <c r="N231" s="15">
        <v>10</v>
      </c>
      <c r="O231" s="15"/>
    </row>
    <row r="232" s="1" customFormat="1" ht="30" customHeight="1" spans="1:15">
      <c r="A232" s="15">
        <v>230</v>
      </c>
      <c r="B232" s="24"/>
      <c r="C232" s="24"/>
      <c r="D232" s="24"/>
      <c r="E232" s="25"/>
      <c r="F232" s="25"/>
      <c r="G232" s="15" t="s">
        <v>303</v>
      </c>
      <c r="H232" s="17">
        <v>75</v>
      </c>
      <c r="I232" s="26">
        <f t="shared" si="11"/>
        <v>37.5</v>
      </c>
      <c r="J232" s="15">
        <v>2</v>
      </c>
      <c r="K232" s="17">
        <v>76.9</v>
      </c>
      <c r="L232" s="26">
        <f t="shared" si="14"/>
        <v>38.45</v>
      </c>
      <c r="M232" s="26">
        <f t="shared" si="15"/>
        <v>75.95</v>
      </c>
      <c r="N232" s="15">
        <v>11</v>
      </c>
      <c r="O232" s="15"/>
    </row>
    <row r="233" s="1" customFormat="1" ht="30" customHeight="1" spans="1:15">
      <c r="A233" s="15">
        <v>231</v>
      </c>
      <c r="B233" s="24"/>
      <c r="C233" s="24"/>
      <c r="D233" s="24"/>
      <c r="E233" s="25"/>
      <c r="F233" s="25"/>
      <c r="G233" s="15" t="s">
        <v>304</v>
      </c>
      <c r="H233" s="17">
        <v>70.5</v>
      </c>
      <c r="I233" s="26">
        <f t="shared" si="11"/>
        <v>35.25</v>
      </c>
      <c r="J233" s="15">
        <v>15</v>
      </c>
      <c r="K233" s="17">
        <v>81.2</v>
      </c>
      <c r="L233" s="26">
        <f t="shared" si="14"/>
        <v>40.6</v>
      </c>
      <c r="M233" s="26">
        <f t="shared" si="15"/>
        <v>75.85</v>
      </c>
      <c r="N233" s="15">
        <v>12</v>
      </c>
      <c r="O233" s="15"/>
    </row>
    <row r="234" s="1" customFormat="1" ht="30" customHeight="1" spans="1:15">
      <c r="A234" s="15">
        <v>232</v>
      </c>
      <c r="B234" s="24"/>
      <c r="C234" s="24"/>
      <c r="D234" s="24"/>
      <c r="E234" s="25"/>
      <c r="F234" s="25"/>
      <c r="G234" s="15" t="s">
        <v>305</v>
      </c>
      <c r="H234" s="17">
        <v>73</v>
      </c>
      <c r="I234" s="26">
        <f t="shared" si="11"/>
        <v>36.5</v>
      </c>
      <c r="J234" s="15">
        <v>8</v>
      </c>
      <c r="K234" s="17">
        <v>78.36</v>
      </c>
      <c r="L234" s="26">
        <f t="shared" si="14"/>
        <v>39.18</v>
      </c>
      <c r="M234" s="26">
        <f t="shared" si="15"/>
        <v>75.68</v>
      </c>
      <c r="N234" s="15">
        <v>13</v>
      </c>
      <c r="O234" s="15"/>
    </row>
    <row r="235" s="1" customFormat="1" ht="30" customHeight="1" spans="1:15">
      <c r="A235" s="15">
        <v>233</v>
      </c>
      <c r="B235" s="24"/>
      <c r="C235" s="24"/>
      <c r="D235" s="24"/>
      <c r="E235" s="25"/>
      <c r="F235" s="25"/>
      <c r="G235" s="15" t="s">
        <v>306</v>
      </c>
      <c r="H235" s="17">
        <v>72.5</v>
      </c>
      <c r="I235" s="26">
        <f t="shared" si="11"/>
        <v>36.25</v>
      </c>
      <c r="J235" s="15">
        <v>10</v>
      </c>
      <c r="K235" s="17">
        <v>74.5</v>
      </c>
      <c r="L235" s="26">
        <f t="shared" si="14"/>
        <v>37.25</v>
      </c>
      <c r="M235" s="26">
        <f t="shared" si="15"/>
        <v>73.5</v>
      </c>
      <c r="N235" s="15">
        <v>14</v>
      </c>
      <c r="O235" s="15"/>
    </row>
    <row r="236" s="1" customFormat="1" ht="30" customHeight="1" spans="1:15">
      <c r="A236" s="15">
        <v>234</v>
      </c>
      <c r="B236" s="24"/>
      <c r="C236" s="24"/>
      <c r="D236" s="24"/>
      <c r="E236" s="25"/>
      <c r="F236" s="25"/>
      <c r="G236" s="15" t="s">
        <v>307</v>
      </c>
      <c r="H236" s="17">
        <v>71</v>
      </c>
      <c r="I236" s="26">
        <f t="shared" si="11"/>
        <v>35.5</v>
      </c>
      <c r="J236" s="15">
        <v>13</v>
      </c>
      <c r="K236" s="17">
        <v>75.36</v>
      </c>
      <c r="L236" s="26">
        <f t="shared" si="14"/>
        <v>37.68</v>
      </c>
      <c r="M236" s="26">
        <f t="shared" si="15"/>
        <v>73.18</v>
      </c>
      <c r="N236" s="15">
        <v>15</v>
      </c>
      <c r="O236" s="15"/>
    </row>
    <row r="237" s="1" customFormat="1" ht="30" customHeight="1" spans="1:15">
      <c r="A237" s="15">
        <v>235</v>
      </c>
      <c r="B237" s="24"/>
      <c r="C237" s="24"/>
      <c r="D237" s="30"/>
      <c r="E237" s="23"/>
      <c r="F237" s="23"/>
      <c r="G237" s="15" t="s">
        <v>308</v>
      </c>
      <c r="H237" s="17">
        <v>70.5</v>
      </c>
      <c r="I237" s="26">
        <f t="shared" si="11"/>
        <v>35.25</v>
      </c>
      <c r="J237" s="15">
        <v>15</v>
      </c>
      <c r="K237" s="17">
        <v>73.2</v>
      </c>
      <c r="L237" s="26">
        <f t="shared" si="14"/>
        <v>36.6</v>
      </c>
      <c r="M237" s="26">
        <f t="shared" si="15"/>
        <v>71.85</v>
      </c>
      <c r="N237" s="15">
        <v>16</v>
      </c>
      <c r="O237" s="15"/>
    </row>
    <row r="238" s="1" customFormat="1" ht="30" customHeight="1" spans="1:15">
      <c r="A238" s="15">
        <v>236</v>
      </c>
      <c r="B238" s="24"/>
      <c r="C238" s="24"/>
      <c r="D238" s="27" t="s">
        <v>309</v>
      </c>
      <c r="E238" s="28">
        <v>20200211</v>
      </c>
      <c r="F238" s="28">
        <v>4</v>
      </c>
      <c r="G238" s="15" t="s">
        <v>310</v>
      </c>
      <c r="H238" s="17">
        <v>72.5</v>
      </c>
      <c r="I238" s="26">
        <f t="shared" si="11"/>
        <v>36.25</v>
      </c>
      <c r="J238" s="15">
        <v>3</v>
      </c>
      <c r="K238" s="17">
        <v>88.9</v>
      </c>
      <c r="L238" s="26">
        <f t="shared" si="14"/>
        <v>44.45</v>
      </c>
      <c r="M238" s="26">
        <f t="shared" si="15"/>
        <v>80.7</v>
      </c>
      <c r="N238" s="15">
        <v>1</v>
      </c>
      <c r="O238" s="15" t="s">
        <v>20</v>
      </c>
    </row>
    <row r="239" s="1" customFormat="1" ht="30" customHeight="1" spans="1:15">
      <c r="A239" s="15">
        <v>237</v>
      </c>
      <c r="B239" s="24"/>
      <c r="C239" s="24"/>
      <c r="D239" s="24"/>
      <c r="E239" s="25"/>
      <c r="F239" s="25"/>
      <c r="G239" s="15" t="s">
        <v>311</v>
      </c>
      <c r="H239" s="17">
        <v>77</v>
      </c>
      <c r="I239" s="26">
        <f t="shared" si="11"/>
        <v>38.5</v>
      </c>
      <c r="J239" s="15">
        <v>1</v>
      </c>
      <c r="K239" s="17">
        <v>83.34</v>
      </c>
      <c r="L239" s="26">
        <f t="shared" si="14"/>
        <v>41.67</v>
      </c>
      <c r="M239" s="26">
        <f t="shared" si="15"/>
        <v>80.17</v>
      </c>
      <c r="N239" s="15">
        <v>2</v>
      </c>
      <c r="O239" s="15" t="s">
        <v>20</v>
      </c>
    </row>
    <row r="240" s="1" customFormat="1" ht="30" customHeight="1" spans="1:15">
      <c r="A240" s="15">
        <v>238</v>
      </c>
      <c r="B240" s="24"/>
      <c r="C240" s="24"/>
      <c r="D240" s="24"/>
      <c r="E240" s="25"/>
      <c r="F240" s="25"/>
      <c r="G240" s="15" t="s">
        <v>312</v>
      </c>
      <c r="H240" s="17">
        <v>75</v>
      </c>
      <c r="I240" s="26">
        <f t="shared" si="11"/>
        <v>37.5</v>
      </c>
      <c r="J240" s="15">
        <v>2</v>
      </c>
      <c r="K240" s="17">
        <v>85.1</v>
      </c>
      <c r="L240" s="26">
        <f t="shared" si="14"/>
        <v>42.55</v>
      </c>
      <c r="M240" s="26">
        <f t="shared" si="15"/>
        <v>80.05</v>
      </c>
      <c r="N240" s="15">
        <v>3</v>
      </c>
      <c r="O240" s="15" t="s">
        <v>20</v>
      </c>
    </row>
    <row r="241" s="1" customFormat="1" ht="30" customHeight="1" spans="1:15">
      <c r="A241" s="15">
        <v>239</v>
      </c>
      <c r="B241" s="24"/>
      <c r="C241" s="24"/>
      <c r="D241" s="24"/>
      <c r="E241" s="25"/>
      <c r="F241" s="25"/>
      <c r="G241" s="15" t="s">
        <v>313</v>
      </c>
      <c r="H241" s="17">
        <v>70.5</v>
      </c>
      <c r="I241" s="26">
        <f t="shared" si="11"/>
        <v>35.25</v>
      </c>
      <c r="J241" s="15">
        <v>5</v>
      </c>
      <c r="K241" s="17">
        <v>87.76</v>
      </c>
      <c r="L241" s="26">
        <f t="shared" si="14"/>
        <v>43.88</v>
      </c>
      <c r="M241" s="26">
        <f t="shared" si="15"/>
        <v>79.13</v>
      </c>
      <c r="N241" s="15">
        <v>4</v>
      </c>
      <c r="O241" s="15" t="s">
        <v>20</v>
      </c>
    </row>
    <row r="242" s="1" customFormat="1" ht="30" customHeight="1" spans="1:15">
      <c r="A242" s="15">
        <v>240</v>
      </c>
      <c r="B242" s="24"/>
      <c r="C242" s="24"/>
      <c r="D242" s="24"/>
      <c r="E242" s="25"/>
      <c r="F242" s="25"/>
      <c r="G242" s="15" t="s">
        <v>314</v>
      </c>
      <c r="H242" s="17">
        <v>71</v>
      </c>
      <c r="I242" s="26">
        <f t="shared" si="11"/>
        <v>35.5</v>
      </c>
      <c r="J242" s="15">
        <v>4</v>
      </c>
      <c r="K242" s="17">
        <v>85.3</v>
      </c>
      <c r="L242" s="26">
        <f t="shared" si="14"/>
        <v>42.65</v>
      </c>
      <c r="M242" s="26">
        <f t="shared" si="15"/>
        <v>78.15</v>
      </c>
      <c r="N242" s="15">
        <v>5</v>
      </c>
      <c r="O242" s="15"/>
    </row>
    <row r="243" s="1" customFormat="1" ht="30" customHeight="1" spans="1:15">
      <c r="A243" s="15">
        <v>241</v>
      </c>
      <c r="B243" s="24"/>
      <c r="C243" s="24"/>
      <c r="D243" s="24"/>
      <c r="E243" s="25"/>
      <c r="F243" s="25"/>
      <c r="G243" s="15" t="s">
        <v>315</v>
      </c>
      <c r="H243" s="17">
        <v>70</v>
      </c>
      <c r="I243" s="26">
        <f t="shared" si="11"/>
        <v>35</v>
      </c>
      <c r="J243" s="15">
        <v>6</v>
      </c>
      <c r="K243" s="17">
        <v>86.2</v>
      </c>
      <c r="L243" s="26">
        <f t="shared" si="14"/>
        <v>43.1</v>
      </c>
      <c r="M243" s="26">
        <f t="shared" si="15"/>
        <v>78.1</v>
      </c>
      <c r="N243" s="15">
        <v>6</v>
      </c>
      <c r="O243" s="15"/>
    </row>
    <row r="244" s="1" customFormat="1" ht="30" customHeight="1" spans="1:15">
      <c r="A244" s="15">
        <v>242</v>
      </c>
      <c r="B244" s="24"/>
      <c r="C244" s="24"/>
      <c r="D244" s="24"/>
      <c r="E244" s="25"/>
      <c r="F244" s="25"/>
      <c r="G244" s="15" t="s">
        <v>316</v>
      </c>
      <c r="H244" s="17">
        <v>69.5</v>
      </c>
      <c r="I244" s="26">
        <f t="shared" si="11"/>
        <v>34.75</v>
      </c>
      <c r="J244" s="15">
        <v>7</v>
      </c>
      <c r="K244" s="17">
        <v>85.42</v>
      </c>
      <c r="L244" s="26">
        <f t="shared" si="14"/>
        <v>42.71</v>
      </c>
      <c r="M244" s="26">
        <f t="shared" si="15"/>
        <v>77.46</v>
      </c>
      <c r="N244" s="15">
        <v>7</v>
      </c>
      <c r="O244" s="15"/>
    </row>
    <row r="245" s="1" customFormat="1" ht="30" customHeight="1" spans="1:15">
      <c r="A245" s="15">
        <v>243</v>
      </c>
      <c r="B245" s="24"/>
      <c r="C245" s="24"/>
      <c r="D245" s="24"/>
      <c r="E245" s="25"/>
      <c r="F245" s="25"/>
      <c r="G245" s="15" t="s">
        <v>317</v>
      </c>
      <c r="H245" s="17">
        <v>68.5</v>
      </c>
      <c r="I245" s="26">
        <f t="shared" si="11"/>
        <v>34.25</v>
      </c>
      <c r="J245" s="15">
        <v>8</v>
      </c>
      <c r="K245" s="17">
        <v>84.38</v>
      </c>
      <c r="L245" s="26">
        <f t="shared" si="14"/>
        <v>42.19</v>
      </c>
      <c r="M245" s="26">
        <f t="shared" si="15"/>
        <v>76.44</v>
      </c>
      <c r="N245" s="15">
        <v>8</v>
      </c>
      <c r="O245" s="15"/>
    </row>
    <row r="246" s="1" customFormat="1" ht="30" customHeight="1" spans="1:15">
      <c r="A246" s="15">
        <v>244</v>
      </c>
      <c r="B246" s="24"/>
      <c r="C246" s="24"/>
      <c r="D246" s="24"/>
      <c r="E246" s="25"/>
      <c r="F246" s="25"/>
      <c r="G246" s="15" t="s">
        <v>318</v>
      </c>
      <c r="H246" s="17">
        <v>67.5</v>
      </c>
      <c r="I246" s="26">
        <f t="shared" si="11"/>
        <v>33.75</v>
      </c>
      <c r="J246" s="15">
        <v>12</v>
      </c>
      <c r="K246" s="17">
        <v>85.16</v>
      </c>
      <c r="L246" s="26">
        <f t="shared" si="14"/>
        <v>42.58</v>
      </c>
      <c r="M246" s="26">
        <f t="shared" si="15"/>
        <v>76.33</v>
      </c>
      <c r="N246" s="15">
        <v>9</v>
      </c>
      <c r="O246" s="15"/>
    </row>
    <row r="247" s="1" customFormat="1" ht="30" customHeight="1" spans="1:15">
      <c r="A247" s="15">
        <v>245</v>
      </c>
      <c r="B247" s="24"/>
      <c r="C247" s="24"/>
      <c r="D247" s="24"/>
      <c r="E247" s="25"/>
      <c r="F247" s="25"/>
      <c r="G247" s="15" t="s">
        <v>319</v>
      </c>
      <c r="H247" s="17">
        <v>68</v>
      </c>
      <c r="I247" s="26">
        <f t="shared" si="11"/>
        <v>34</v>
      </c>
      <c r="J247" s="15">
        <v>10</v>
      </c>
      <c r="K247" s="17">
        <v>82.6</v>
      </c>
      <c r="L247" s="26">
        <f t="shared" si="14"/>
        <v>41.3</v>
      </c>
      <c r="M247" s="26">
        <f t="shared" si="15"/>
        <v>75.3</v>
      </c>
      <c r="N247" s="15">
        <v>10</v>
      </c>
      <c r="O247" s="15"/>
    </row>
    <row r="248" s="1" customFormat="1" ht="30" customHeight="1" spans="1:15">
      <c r="A248" s="15">
        <v>246</v>
      </c>
      <c r="B248" s="24"/>
      <c r="C248" s="24"/>
      <c r="D248" s="24"/>
      <c r="E248" s="25"/>
      <c r="F248" s="25"/>
      <c r="G248" s="15" t="s">
        <v>320</v>
      </c>
      <c r="H248" s="17">
        <v>67.5</v>
      </c>
      <c r="I248" s="26">
        <f t="shared" si="11"/>
        <v>33.75</v>
      </c>
      <c r="J248" s="15">
        <v>12</v>
      </c>
      <c r="K248" s="17">
        <v>82.1</v>
      </c>
      <c r="L248" s="26">
        <f t="shared" si="14"/>
        <v>41.05</v>
      </c>
      <c r="M248" s="26">
        <f t="shared" si="15"/>
        <v>74.8</v>
      </c>
      <c r="N248" s="15">
        <v>11</v>
      </c>
      <c r="O248" s="15"/>
    </row>
    <row r="249" s="1" customFormat="1" ht="30" customHeight="1" spans="1:15">
      <c r="A249" s="15">
        <v>247</v>
      </c>
      <c r="B249" s="24"/>
      <c r="C249" s="24"/>
      <c r="D249" s="24"/>
      <c r="E249" s="25"/>
      <c r="F249" s="25"/>
      <c r="G249" s="15" t="s">
        <v>321</v>
      </c>
      <c r="H249" s="17">
        <v>68.5</v>
      </c>
      <c r="I249" s="26">
        <f t="shared" si="11"/>
        <v>34.25</v>
      </c>
      <c r="J249" s="15">
        <v>8</v>
      </c>
      <c r="K249" s="17">
        <v>80.1</v>
      </c>
      <c r="L249" s="26">
        <f t="shared" si="14"/>
        <v>40.05</v>
      </c>
      <c r="M249" s="26">
        <f t="shared" si="15"/>
        <v>74.3</v>
      </c>
      <c r="N249" s="15">
        <v>12</v>
      </c>
      <c r="O249" s="15"/>
    </row>
    <row r="250" s="1" customFormat="1" ht="30" customHeight="1" spans="1:15">
      <c r="A250" s="15">
        <v>248</v>
      </c>
      <c r="B250" s="24"/>
      <c r="C250" s="24"/>
      <c r="D250" s="30"/>
      <c r="E250" s="23"/>
      <c r="F250" s="23"/>
      <c r="G250" s="15" t="s">
        <v>322</v>
      </c>
      <c r="H250" s="17">
        <v>68</v>
      </c>
      <c r="I250" s="26">
        <f t="shared" si="11"/>
        <v>34</v>
      </c>
      <c r="J250" s="15">
        <v>10</v>
      </c>
      <c r="K250" s="17">
        <v>80.2</v>
      </c>
      <c r="L250" s="26">
        <f t="shared" si="14"/>
        <v>40.1</v>
      </c>
      <c r="M250" s="26">
        <f t="shared" si="15"/>
        <v>74.1</v>
      </c>
      <c r="N250" s="15">
        <v>13</v>
      </c>
      <c r="O250" s="15"/>
    </row>
    <row r="251" s="1" customFormat="1" ht="30" customHeight="1" spans="1:15">
      <c r="A251" s="15">
        <v>249</v>
      </c>
      <c r="B251" s="24"/>
      <c r="C251" s="24"/>
      <c r="D251" s="27" t="s">
        <v>323</v>
      </c>
      <c r="E251" s="28">
        <v>20200212</v>
      </c>
      <c r="F251" s="28">
        <v>7</v>
      </c>
      <c r="G251" s="15" t="s">
        <v>324</v>
      </c>
      <c r="H251" s="17">
        <v>77.5</v>
      </c>
      <c r="I251" s="26">
        <f t="shared" si="11"/>
        <v>38.75</v>
      </c>
      <c r="J251" s="15">
        <v>1</v>
      </c>
      <c r="K251" s="17">
        <v>85.58</v>
      </c>
      <c r="L251" s="26">
        <f t="shared" si="14"/>
        <v>42.79</v>
      </c>
      <c r="M251" s="26">
        <f t="shared" si="15"/>
        <v>81.54</v>
      </c>
      <c r="N251" s="15">
        <v>1</v>
      </c>
      <c r="O251" s="15" t="s">
        <v>20</v>
      </c>
    </row>
    <row r="252" s="1" customFormat="1" ht="30" customHeight="1" spans="1:15">
      <c r="A252" s="15">
        <v>250</v>
      </c>
      <c r="B252" s="24"/>
      <c r="C252" s="24"/>
      <c r="D252" s="24"/>
      <c r="E252" s="25"/>
      <c r="F252" s="25"/>
      <c r="G252" s="15" t="s">
        <v>325</v>
      </c>
      <c r="H252" s="17">
        <v>75.5</v>
      </c>
      <c r="I252" s="26">
        <f t="shared" si="11"/>
        <v>37.75</v>
      </c>
      <c r="J252" s="15">
        <v>3</v>
      </c>
      <c r="K252" s="17">
        <v>87.1</v>
      </c>
      <c r="L252" s="26">
        <f t="shared" si="14"/>
        <v>43.55</v>
      </c>
      <c r="M252" s="26">
        <f t="shared" si="15"/>
        <v>81.3</v>
      </c>
      <c r="N252" s="15">
        <v>2</v>
      </c>
      <c r="O252" s="15" t="s">
        <v>20</v>
      </c>
    </row>
    <row r="253" s="1" customFormat="1" ht="30" customHeight="1" spans="1:15">
      <c r="A253" s="15">
        <v>251</v>
      </c>
      <c r="B253" s="24"/>
      <c r="C253" s="24"/>
      <c r="D253" s="24"/>
      <c r="E253" s="25"/>
      <c r="F253" s="25"/>
      <c r="G253" s="15" t="s">
        <v>326</v>
      </c>
      <c r="H253" s="17">
        <v>77</v>
      </c>
      <c r="I253" s="26">
        <f t="shared" si="11"/>
        <v>38.5</v>
      </c>
      <c r="J253" s="15">
        <v>2</v>
      </c>
      <c r="K253" s="17">
        <v>84.96</v>
      </c>
      <c r="L253" s="26">
        <f t="shared" si="14"/>
        <v>42.48</v>
      </c>
      <c r="M253" s="26">
        <f t="shared" si="15"/>
        <v>80.98</v>
      </c>
      <c r="N253" s="15">
        <v>3</v>
      </c>
      <c r="O253" s="15" t="s">
        <v>20</v>
      </c>
    </row>
    <row r="254" s="1" customFormat="1" ht="30" customHeight="1" spans="1:15">
      <c r="A254" s="15">
        <v>252</v>
      </c>
      <c r="B254" s="24"/>
      <c r="C254" s="24"/>
      <c r="D254" s="24"/>
      <c r="E254" s="25"/>
      <c r="F254" s="25"/>
      <c r="G254" s="15" t="s">
        <v>327</v>
      </c>
      <c r="H254" s="17">
        <v>74.5</v>
      </c>
      <c r="I254" s="26">
        <f t="shared" si="11"/>
        <v>37.25</v>
      </c>
      <c r="J254" s="15">
        <v>4</v>
      </c>
      <c r="K254" s="17">
        <v>86.8</v>
      </c>
      <c r="L254" s="26">
        <f t="shared" si="14"/>
        <v>43.4</v>
      </c>
      <c r="M254" s="26">
        <f t="shared" si="15"/>
        <v>80.65</v>
      </c>
      <c r="N254" s="15">
        <v>4</v>
      </c>
      <c r="O254" s="15" t="s">
        <v>20</v>
      </c>
    </row>
    <row r="255" s="1" customFormat="1" ht="30" customHeight="1" spans="1:15">
      <c r="A255" s="15">
        <v>253</v>
      </c>
      <c r="B255" s="24"/>
      <c r="C255" s="24"/>
      <c r="D255" s="24"/>
      <c r="E255" s="25"/>
      <c r="F255" s="25"/>
      <c r="G255" s="15" t="s">
        <v>328</v>
      </c>
      <c r="H255" s="17">
        <v>72.5</v>
      </c>
      <c r="I255" s="26">
        <f t="shared" si="11"/>
        <v>36.25</v>
      </c>
      <c r="J255" s="15">
        <v>7</v>
      </c>
      <c r="K255" s="17">
        <v>85.3</v>
      </c>
      <c r="L255" s="26">
        <f t="shared" si="14"/>
        <v>42.65</v>
      </c>
      <c r="M255" s="26">
        <f t="shared" si="15"/>
        <v>78.9</v>
      </c>
      <c r="N255" s="15">
        <v>5</v>
      </c>
      <c r="O255" s="15" t="s">
        <v>20</v>
      </c>
    </row>
    <row r="256" s="1" customFormat="1" ht="30" customHeight="1" spans="1:15">
      <c r="A256" s="15">
        <v>254</v>
      </c>
      <c r="B256" s="24"/>
      <c r="C256" s="24"/>
      <c r="D256" s="24"/>
      <c r="E256" s="25"/>
      <c r="F256" s="25"/>
      <c r="G256" s="15" t="s">
        <v>329</v>
      </c>
      <c r="H256" s="17">
        <v>74.5</v>
      </c>
      <c r="I256" s="26">
        <f t="shared" si="11"/>
        <v>37.25</v>
      </c>
      <c r="J256" s="15">
        <v>4</v>
      </c>
      <c r="K256" s="17">
        <v>83.16</v>
      </c>
      <c r="L256" s="26">
        <f t="shared" si="14"/>
        <v>41.58</v>
      </c>
      <c r="M256" s="26">
        <f t="shared" si="15"/>
        <v>78.83</v>
      </c>
      <c r="N256" s="15">
        <v>6</v>
      </c>
      <c r="O256" s="15" t="s">
        <v>20</v>
      </c>
    </row>
    <row r="257" s="1" customFormat="1" ht="30" customHeight="1" spans="1:15">
      <c r="A257" s="15">
        <v>255</v>
      </c>
      <c r="B257" s="24"/>
      <c r="C257" s="24"/>
      <c r="D257" s="24"/>
      <c r="E257" s="25"/>
      <c r="F257" s="25"/>
      <c r="G257" s="15" t="s">
        <v>330</v>
      </c>
      <c r="H257" s="17">
        <v>72.5</v>
      </c>
      <c r="I257" s="26">
        <f t="shared" si="11"/>
        <v>36.25</v>
      </c>
      <c r="J257" s="15">
        <v>7</v>
      </c>
      <c r="K257" s="17">
        <v>84.76</v>
      </c>
      <c r="L257" s="26">
        <f t="shared" si="14"/>
        <v>42.38</v>
      </c>
      <c r="M257" s="26">
        <f t="shared" si="15"/>
        <v>78.63</v>
      </c>
      <c r="N257" s="15">
        <v>7</v>
      </c>
      <c r="O257" s="15" t="s">
        <v>20</v>
      </c>
    </row>
    <row r="258" s="1" customFormat="1" ht="30" customHeight="1" spans="1:15">
      <c r="A258" s="15">
        <v>256</v>
      </c>
      <c r="B258" s="24"/>
      <c r="C258" s="24"/>
      <c r="D258" s="24"/>
      <c r="E258" s="25"/>
      <c r="F258" s="25"/>
      <c r="G258" s="15" t="s">
        <v>331</v>
      </c>
      <c r="H258" s="17">
        <v>71.5</v>
      </c>
      <c r="I258" s="26">
        <f t="shared" si="11"/>
        <v>35.75</v>
      </c>
      <c r="J258" s="15">
        <v>11</v>
      </c>
      <c r="K258" s="17">
        <v>85.68</v>
      </c>
      <c r="L258" s="26">
        <f t="shared" si="14"/>
        <v>42.84</v>
      </c>
      <c r="M258" s="26">
        <f t="shared" si="15"/>
        <v>78.59</v>
      </c>
      <c r="N258" s="15">
        <v>8</v>
      </c>
      <c r="O258" s="15"/>
    </row>
    <row r="259" s="1" customFormat="1" ht="30" customHeight="1" spans="1:15">
      <c r="A259" s="15">
        <v>257</v>
      </c>
      <c r="B259" s="24"/>
      <c r="C259" s="24"/>
      <c r="D259" s="24"/>
      <c r="E259" s="25"/>
      <c r="F259" s="25"/>
      <c r="G259" s="15" t="s">
        <v>332</v>
      </c>
      <c r="H259" s="17">
        <v>72</v>
      </c>
      <c r="I259" s="26">
        <f t="shared" si="11"/>
        <v>36</v>
      </c>
      <c r="J259" s="15">
        <v>9</v>
      </c>
      <c r="K259" s="17">
        <v>84.94</v>
      </c>
      <c r="L259" s="26">
        <f t="shared" si="14"/>
        <v>42.47</v>
      </c>
      <c r="M259" s="26">
        <f t="shared" si="15"/>
        <v>78.47</v>
      </c>
      <c r="N259" s="15">
        <v>9</v>
      </c>
      <c r="O259" s="15"/>
    </row>
    <row r="260" s="1" customFormat="1" ht="30" customHeight="1" spans="1:15">
      <c r="A260" s="15">
        <v>258</v>
      </c>
      <c r="B260" s="24"/>
      <c r="C260" s="24"/>
      <c r="D260" s="24"/>
      <c r="E260" s="25"/>
      <c r="F260" s="25"/>
      <c r="G260" s="15" t="s">
        <v>333</v>
      </c>
      <c r="H260" s="17">
        <v>69.5</v>
      </c>
      <c r="I260" s="26">
        <f t="shared" si="11"/>
        <v>34.75</v>
      </c>
      <c r="J260" s="15">
        <v>13</v>
      </c>
      <c r="K260" s="17">
        <v>86.86</v>
      </c>
      <c r="L260" s="26">
        <f t="shared" si="14"/>
        <v>43.43</v>
      </c>
      <c r="M260" s="26">
        <f t="shared" si="15"/>
        <v>78.18</v>
      </c>
      <c r="N260" s="15">
        <v>10</v>
      </c>
      <c r="O260" s="15"/>
    </row>
    <row r="261" s="1" customFormat="1" ht="30" customHeight="1" spans="1:15">
      <c r="A261" s="15">
        <v>259</v>
      </c>
      <c r="B261" s="24"/>
      <c r="C261" s="24"/>
      <c r="D261" s="24"/>
      <c r="E261" s="25"/>
      <c r="F261" s="25"/>
      <c r="G261" s="15" t="s">
        <v>334</v>
      </c>
      <c r="H261" s="17">
        <v>68.5</v>
      </c>
      <c r="I261" s="26">
        <f>H261*50%</f>
        <v>34.25</v>
      </c>
      <c r="J261" s="15">
        <v>16</v>
      </c>
      <c r="K261" s="17">
        <v>86.32</v>
      </c>
      <c r="L261" s="26">
        <f t="shared" si="14"/>
        <v>43.16</v>
      </c>
      <c r="M261" s="26">
        <f t="shared" si="15"/>
        <v>77.41</v>
      </c>
      <c r="N261" s="15">
        <v>11</v>
      </c>
      <c r="O261" s="15"/>
    </row>
    <row r="262" s="1" customFormat="1" ht="30" customHeight="1" spans="1:15">
      <c r="A262" s="15">
        <v>260</v>
      </c>
      <c r="B262" s="24"/>
      <c r="C262" s="24"/>
      <c r="D262" s="24"/>
      <c r="E262" s="25"/>
      <c r="F262" s="25"/>
      <c r="G262" s="15" t="s">
        <v>335</v>
      </c>
      <c r="H262" s="17">
        <v>69.5</v>
      </c>
      <c r="I262" s="26">
        <f t="shared" ref="I260:I324" si="16">H262*50%</f>
        <v>34.75</v>
      </c>
      <c r="J262" s="15">
        <v>13</v>
      </c>
      <c r="K262" s="17">
        <v>85.22</v>
      </c>
      <c r="L262" s="26">
        <f t="shared" ref="L260:L324" si="17">K262*50%</f>
        <v>42.61</v>
      </c>
      <c r="M262" s="26">
        <f t="shared" ref="M260:M324" si="18">I262+L262</f>
        <v>77.36</v>
      </c>
      <c r="N262" s="15">
        <v>12</v>
      </c>
      <c r="O262" s="15"/>
    </row>
    <row r="263" s="1" customFormat="1" ht="30" customHeight="1" spans="1:15">
      <c r="A263" s="15">
        <v>261</v>
      </c>
      <c r="B263" s="24"/>
      <c r="C263" s="24"/>
      <c r="D263" s="24"/>
      <c r="E263" s="25"/>
      <c r="F263" s="25"/>
      <c r="G263" s="15" t="s">
        <v>336</v>
      </c>
      <c r="H263" s="17">
        <v>67</v>
      </c>
      <c r="I263" s="26">
        <f t="shared" si="16"/>
        <v>33.5</v>
      </c>
      <c r="J263" s="15">
        <v>19</v>
      </c>
      <c r="K263" s="17">
        <v>86.76</v>
      </c>
      <c r="L263" s="26">
        <f t="shared" si="17"/>
        <v>43.38</v>
      </c>
      <c r="M263" s="26">
        <f t="shared" si="18"/>
        <v>76.88</v>
      </c>
      <c r="N263" s="15">
        <v>13</v>
      </c>
      <c r="O263" s="15"/>
    </row>
    <row r="264" s="1" customFormat="1" ht="30" customHeight="1" spans="1:15">
      <c r="A264" s="15">
        <v>262</v>
      </c>
      <c r="B264" s="24"/>
      <c r="C264" s="24"/>
      <c r="D264" s="24"/>
      <c r="E264" s="25"/>
      <c r="F264" s="25"/>
      <c r="G264" s="15" t="s">
        <v>337</v>
      </c>
      <c r="H264" s="17">
        <v>68.5</v>
      </c>
      <c r="I264" s="26">
        <f t="shared" si="16"/>
        <v>34.25</v>
      </c>
      <c r="J264" s="15">
        <v>16</v>
      </c>
      <c r="K264" s="17">
        <v>85.22</v>
      </c>
      <c r="L264" s="26">
        <f t="shared" si="17"/>
        <v>42.61</v>
      </c>
      <c r="M264" s="26">
        <f t="shared" si="18"/>
        <v>76.86</v>
      </c>
      <c r="N264" s="15">
        <v>14</v>
      </c>
      <c r="O264" s="15"/>
    </row>
    <row r="265" s="1" customFormat="1" ht="30" customHeight="1" spans="1:15">
      <c r="A265" s="15">
        <v>263</v>
      </c>
      <c r="B265" s="24"/>
      <c r="C265" s="24"/>
      <c r="D265" s="24"/>
      <c r="E265" s="25"/>
      <c r="F265" s="25"/>
      <c r="G265" s="15" t="s">
        <v>338</v>
      </c>
      <c r="H265" s="17">
        <v>69.5</v>
      </c>
      <c r="I265" s="26">
        <f t="shared" si="16"/>
        <v>34.75</v>
      </c>
      <c r="J265" s="15">
        <v>13</v>
      </c>
      <c r="K265" s="17">
        <v>82.7</v>
      </c>
      <c r="L265" s="26">
        <f t="shared" si="17"/>
        <v>41.35</v>
      </c>
      <c r="M265" s="26">
        <f t="shared" si="18"/>
        <v>76.1</v>
      </c>
      <c r="N265" s="15">
        <v>15</v>
      </c>
      <c r="O265" s="15"/>
    </row>
    <row r="266" s="1" customFormat="1" ht="30" customHeight="1" spans="1:15">
      <c r="A266" s="15">
        <v>264</v>
      </c>
      <c r="B266" s="24"/>
      <c r="C266" s="24"/>
      <c r="D266" s="24"/>
      <c r="E266" s="25"/>
      <c r="F266" s="25"/>
      <c r="G266" s="15" t="s">
        <v>339</v>
      </c>
      <c r="H266" s="17">
        <v>66</v>
      </c>
      <c r="I266" s="26">
        <f t="shared" si="16"/>
        <v>33</v>
      </c>
      <c r="J266" s="15">
        <v>20</v>
      </c>
      <c r="K266" s="17">
        <v>85.28</v>
      </c>
      <c r="L266" s="26">
        <f t="shared" si="17"/>
        <v>42.64</v>
      </c>
      <c r="M266" s="26">
        <f t="shared" si="18"/>
        <v>75.64</v>
      </c>
      <c r="N266" s="15">
        <v>16</v>
      </c>
      <c r="O266" s="15"/>
    </row>
    <row r="267" s="1" customFormat="1" ht="30" customHeight="1" spans="1:15">
      <c r="A267" s="15">
        <v>265</v>
      </c>
      <c r="B267" s="24"/>
      <c r="C267" s="24"/>
      <c r="D267" s="24"/>
      <c r="E267" s="25"/>
      <c r="F267" s="25"/>
      <c r="G267" s="15" t="s">
        <v>340</v>
      </c>
      <c r="H267" s="17">
        <v>67.5</v>
      </c>
      <c r="I267" s="26">
        <f t="shared" si="16"/>
        <v>33.75</v>
      </c>
      <c r="J267" s="15">
        <v>18</v>
      </c>
      <c r="K267" s="17">
        <v>82.54</v>
      </c>
      <c r="L267" s="26">
        <f t="shared" si="17"/>
        <v>41.27</v>
      </c>
      <c r="M267" s="26">
        <f t="shared" si="18"/>
        <v>75.02</v>
      </c>
      <c r="N267" s="15">
        <v>17</v>
      </c>
      <c r="O267" s="15"/>
    </row>
    <row r="268" s="1" customFormat="1" ht="30" customHeight="1" spans="1:15">
      <c r="A268" s="15">
        <v>266</v>
      </c>
      <c r="B268" s="24"/>
      <c r="C268" s="24"/>
      <c r="D268" s="24"/>
      <c r="E268" s="25"/>
      <c r="F268" s="25"/>
      <c r="G268" s="15" t="s">
        <v>341</v>
      </c>
      <c r="H268" s="17">
        <v>64</v>
      </c>
      <c r="I268" s="26">
        <f t="shared" si="16"/>
        <v>32</v>
      </c>
      <c r="J268" s="15">
        <v>24</v>
      </c>
      <c r="K268" s="17">
        <v>85.86</v>
      </c>
      <c r="L268" s="26">
        <f t="shared" si="17"/>
        <v>42.93</v>
      </c>
      <c r="M268" s="26">
        <f t="shared" si="18"/>
        <v>74.93</v>
      </c>
      <c r="N268" s="15">
        <v>18</v>
      </c>
      <c r="O268" s="15"/>
    </row>
    <row r="269" s="1" customFormat="1" ht="30" customHeight="1" spans="1:15">
      <c r="A269" s="15">
        <v>267</v>
      </c>
      <c r="B269" s="24"/>
      <c r="C269" s="24"/>
      <c r="D269" s="24"/>
      <c r="E269" s="25"/>
      <c r="F269" s="25"/>
      <c r="G269" s="15" t="s">
        <v>342</v>
      </c>
      <c r="H269" s="17">
        <v>65</v>
      </c>
      <c r="I269" s="26">
        <f t="shared" si="16"/>
        <v>32.5</v>
      </c>
      <c r="J269" s="15">
        <v>21</v>
      </c>
      <c r="K269" s="17">
        <v>84.34</v>
      </c>
      <c r="L269" s="26">
        <f t="shared" si="17"/>
        <v>42.17</v>
      </c>
      <c r="M269" s="26">
        <f t="shared" si="18"/>
        <v>74.67</v>
      </c>
      <c r="N269" s="15">
        <v>19</v>
      </c>
      <c r="O269" s="15"/>
    </row>
    <row r="270" s="1" customFormat="1" ht="30" customHeight="1" spans="1:15">
      <c r="A270" s="15">
        <v>268</v>
      </c>
      <c r="B270" s="24"/>
      <c r="C270" s="24"/>
      <c r="D270" s="24"/>
      <c r="E270" s="25"/>
      <c r="F270" s="25"/>
      <c r="G270" s="15" t="s">
        <v>343</v>
      </c>
      <c r="H270" s="17">
        <v>65</v>
      </c>
      <c r="I270" s="26">
        <f t="shared" si="16"/>
        <v>32.5</v>
      </c>
      <c r="J270" s="15">
        <v>21</v>
      </c>
      <c r="K270" s="17">
        <v>82.76</v>
      </c>
      <c r="L270" s="26">
        <f t="shared" si="17"/>
        <v>41.38</v>
      </c>
      <c r="M270" s="26">
        <f t="shared" si="18"/>
        <v>73.88</v>
      </c>
      <c r="N270" s="15">
        <v>20</v>
      </c>
      <c r="O270" s="15"/>
    </row>
    <row r="271" s="1" customFormat="1" ht="30" customHeight="1" spans="1:15">
      <c r="A271" s="15">
        <v>269</v>
      </c>
      <c r="B271" s="24"/>
      <c r="C271" s="24"/>
      <c r="D271" s="24"/>
      <c r="E271" s="25"/>
      <c r="F271" s="25"/>
      <c r="G271" s="15" t="s">
        <v>344</v>
      </c>
      <c r="H271" s="17">
        <v>64</v>
      </c>
      <c r="I271" s="26">
        <f t="shared" si="16"/>
        <v>32</v>
      </c>
      <c r="J271" s="15">
        <v>24</v>
      </c>
      <c r="K271" s="17">
        <v>82.68</v>
      </c>
      <c r="L271" s="26">
        <f t="shared" si="17"/>
        <v>41.34</v>
      </c>
      <c r="M271" s="26">
        <f t="shared" si="18"/>
        <v>73.34</v>
      </c>
      <c r="N271" s="15">
        <v>21</v>
      </c>
      <c r="O271" s="15"/>
    </row>
    <row r="272" s="1" customFormat="1" ht="30" customHeight="1" spans="1:15">
      <c r="A272" s="15">
        <v>270</v>
      </c>
      <c r="B272" s="24"/>
      <c r="C272" s="24"/>
      <c r="D272" s="24"/>
      <c r="E272" s="25"/>
      <c r="F272" s="25"/>
      <c r="G272" s="15" t="s">
        <v>345</v>
      </c>
      <c r="H272" s="17">
        <v>64</v>
      </c>
      <c r="I272" s="26">
        <f t="shared" si="16"/>
        <v>32</v>
      </c>
      <c r="J272" s="15">
        <v>24</v>
      </c>
      <c r="K272" s="17">
        <v>80.94</v>
      </c>
      <c r="L272" s="26">
        <f t="shared" si="17"/>
        <v>40.47</v>
      </c>
      <c r="M272" s="26">
        <f t="shared" si="18"/>
        <v>72.47</v>
      </c>
      <c r="N272" s="15">
        <v>22</v>
      </c>
      <c r="O272" s="15"/>
    </row>
    <row r="273" s="1" customFormat="1" ht="30" customHeight="1" spans="1:15">
      <c r="A273" s="15">
        <v>271</v>
      </c>
      <c r="B273" s="24"/>
      <c r="C273" s="24"/>
      <c r="D273" s="27" t="s">
        <v>346</v>
      </c>
      <c r="E273" s="28">
        <v>20200213</v>
      </c>
      <c r="F273" s="28">
        <v>6</v>
      </c>
      <c r="G273" s="15" t="s">
        <v>347</v>
      </c>
      <c r="H273" s="17">
        <v>75</v>
      </c>
      <c r="I273" s="26">
        <f t="shared" si="16"/>
        <v>37.5</v>
      </c>
      <c r="J273" s="15">
        <v>3</v>
      </c>
      <c r="K273" s="17">
        <v>86.78</v>
      </c>
      <c r="L273" s="26">
        <f t="shared" si="17"/>
        <v>43.39</v>
      </c>
      <c r="M273" s="26">
        <f t="shared" si="18"/>
        <v>80.89</v>
      </c>
      <c r="N273" s="15">
        <v>1</v>
      </c>
      <c r="O273" s="15" t="s">
        <v>20</v>
      </c>
    </row>
    <row r="274" s="1" customFormat="1" ht="30" customHeight="1" spans="1:15">
      <c r="A274" s="15">
        <v>272</v>
      </c>
      <c r="B274" s="24"/>
      <c r="C274" s="24"/>
      <c r="D274" s="24"/>
      <c r="E274" s="25"/>
      <c r="F274" s="25"/>
      <c r="G274" s="15" t="s">
        <v>348</v>
      </c>
      <c r="H274" s="17">
        <v>73</v>
      </c>
      <c r="I274" s="26">
        <f t="shared" si="16"/>
        <v>36.5</v>
      </c>
      <c r="J274" s="15">
        <v>6</v>
      </c>
      <c r="K274" s="17">
        <v>86.06</v>
      </c>
      <c r="L274" s="26">
        <f t="shared" si="17"/>
        <v>43.03</v>
      </c>
      <c r="M274" s="26">
        <f t="shared" si="18"/>
        <v>79.53</v>
      </c>
      <c r="N274" s="15">
        <v>2</v>
      </c>
      <c r="O274" s="15" t="s">
        <v>20</v>
      </c>
    </row>
    <row r="275" s="1" customFormat="1" ht="30" customHeight="1" spans="1:15">
      <c r="A275" s="15">
        <v>273</v>
      </c>
      <c r="B275" s="24"/>
      <c r="C275" s="24"/>
      <c r="D275" s="24"/>
      <c r="E275" s="25"/>
      <c r="F275" s="25"/>
      <c r="G275" s="15" t="s">
        <v>349</v>
      </c>
      <c r="H275" s="17">
        <v>70</v>
      </c>
      <c r="I275" s="26">
        <f t="shared" si="16"/>
        <v>35</v>
      </c>
      <c r="J275" s="15">
        <v>9</v>
      </c>
      <c r="K275" s="17">
        <v>87.1</v>
      </c>
      <c r="L275" s="26">
        <f t="shared" si="17"/>
        <v>43.55</v>
      </c>
      <c r="M275" s="26">
        <f t="shared" si="18"/>
        <v>78.55</v>
      </c>
      <c r="N275" s="15">
        <v>3</v>
      </c>
      <c r="O275" s="15" t="s">
        <v>20</v>
      </c>
    </row>
    <row r="276" s="1" customFormat="1" ht="30" customHeight="1" spans="1:15">
      <c r="A276" s="15">
        <v>274</v>
      </c>
      <c r="B276" s="24"/>
      <c r="C276" s="24"/>
      <c r="D276" s="24"/>
      <c r="E276" s="25"/>
      <c r="F276" s="25"/>
      <c r="G276" s="15" t="s">
        <v>350</v>
      </c>
      <c r="H276" s="17">
        <v>71</v>
      </c>
      <c r="I276" s="26">
        <f t="shared" si="16"/>
        <v>35.5</v>
      </c>
      <c r="J276" s="15">
        <v>7</v>
      </c>
      <c r="K276" s="17">
        <v>85.3</v>
      </c>
      <c r="L276" s="26">
        <f t="shared" si="17"/>
        <v>42.65</v>
      </c>
      <c r="M276" s="26">
        <f t="shared" si="18"/>
        <v>78.15</v>
      </c>
      <c r="N276" s="15">
        <v>4</v>
      </c>
      <c r="O276" s="15" t="s">
        <v>20</v>
      </c>
    </row>
    <row r="277" s="1" customFormat="1" ht="30" customHeight="1" spans="1:15">
      <c r="A277" s="15">
        <v>275</v>
      </c>
      <c r="B277" s="24"/>
      <c r="C277" s="24"/>
      <c r="D277" s="24"/>
      <c r="E277" s="25"/>
      <c r="F277" s="25"/>
      <c r="G277" s="15" t="s">
        <v>351</v>
      </c>
      <c r="H277" s="17">
        <v>75</v>
      </c>
      <c r="I277" s="26">
        <f t="shared" si="16"/>
        <v>37.5</v>
      </c>
      <c r="J277" s="15">
        <v>3</v>
      </c>
      <c r="K277" s="17">
        <v>79.68</v>
      </c>
      <c r="L277" s="26">
        <f t="shared" si="17"/>
        <v>39.84</v>
      </c>
      <c r="M277" s="26">
        <f t="shared" si="18"/>
        <v>77.34</v>
      </c>
      <c r="N277" s="15">
        <v>5</v>
      </c>
      <c r="O277" s="15" t="s">
        <v>20</v>
      </c>
    </row>
    <row r="278" s="1" customFormat="1" ht="30" customHeight="1" spans="1:15">
      <c r="A278" s="15">
        <v>276</v>
      </c>
      <c r="B278" s="24"/>
      <c r="C278" s="24"/>
      <c r="D278" s="24"/>
      <c r="E278" s="25"/>
      <c r="F278" s="25"/>
      <c r="G278" s="15" t="s">
        <v>352</v>
      </c>
      <c r="H278" s="17">
        <v>75.5</v>
      </c>
      <c r="I278" s="26">
        <f t="shared" si="16"/>
        <v>37.75</v>
      </c>
      <c r="J278" s="15">
        <v>2</v>
      </c>
      <c r="K278" s="17">
        <v>79</v>
      </c>
      <c r="L278" s="26">
        <f t="shared" si="17"/>
        <v>39.5</v>
      </c>
      <c r="M278" s="26">
        <f t="shared" si="18"/>
        <v>77.25</v>
      </c>
      <c r="N278" s="15">
        <v>6</v>
      </c>
      <c r="O278" s="15" t="s">
        <v>20</v>
      </c>
    </row>
    <row r="279" s="1" customFormat="1" ht="30" customHeight="1" spans="1:15">
      <c r="A279" s="15">
        <v>277</v>
      </c>
      <c r="B279" s="24"/>
      <c r="C279" s="24"/>
      <c r="D279" s="24"/>
      <c r="E279" s="25"/>
      <c r="F279" s="25"/>
      <c r="G279" s="15" t="s">
        <v>353</v>
      </c>
      <c r="H279" s="17">
        <v>77</v>
      </c>
      <c r="I279" s="26">
        <f t="shared" si="16"/>
        <v>38.5</v>
      </c>
      <c r="J279" s="15">
        <v>1</v>
      </c>
      <c r="K279" s="17">
        <v>76.72</v>
      </c>
      <c r="L279" s="26">
        <f t="shared" si="17"/>
        <v>38.36</v>
      </c>
      <c r="M279" s="26">
        <f t="shared" si="18"/>
        <v>76.86</v>
      </c>
      <c r="N279" s="15">
        <v>7</v>
      </c>
      <c r="O279" s="15"/>
    </row>
    <row r="280" s="1" customFormat="1" ht="30" customHeight="1" spans="1:15">
      <c r="A280" s="15">
        <v>278</v>
      </c>
      <c r="B280" s="24"/>
      <c r="C280" s="24"/>
      <c r="D280" s="24"/>
      <c r="E280" s="25"/>
      <c r="F280" s="25"/>
      <c r="G280" s="15" t="s">
        <v>354</v>
      </c>
      <c r="H280" s="17">
        <v>75</v>
      </c>
      <c r="I280" s="26">
        <f t="shared" si="16"/>
        <v>37.5</v>
      </c>
      <c r="J280" s="15">
        <v>3</v>
      </c>
      <c r="K280" s="17">
        <v>77.9</v>
      </c>
      <c r="L280" s="26">
        <f t="shared" si="17"/>
        <v>38.95</v>
      </c>
      <c r="M280" s="26">
        <f t="shared" si="18"/>
        <v>76.45</v>
      </c>
      <c r="N280" s="15">
        <v>8</v>
      </c>
      <c r="O280" s="15"/>
    </row>
    <row r="281" s="1" customFormat="1" ht="30" customHeight="1" spans="1:15">
      <c r="A281" s="15">
        <v>279</v>
      </c>
      <c r="B281" s="24"/>
      <c r="C281" s="24"/>
      <c r="D281" s="24"/>
      <c r="E281" s="25"/>
      <c r="F281" s="25"/>
      <c r="G281" s="15" t="s">
        <v>355</v>
      </c>
      <c r="H281" s="17">
        <v>70.5</v>
      </c>
      <c r="I281" s="26">
        <f t="shared" si="16"/>
        <v>35.25</v>
      </c>
      <c r="J281" s="15">
        <v>8</v>
      </c>
      <c r="K281" s="17">
        <v>78.16</v>
      </c>
      <c r="L281" s="26">
        <f t="shared" si="17"/>
        <v>39.08</v>
      </c>
      <c r="M281" s="26">
        <f t="shared" si="18"/>
        <v>74.33</v>
      </c>
      <c r="N281" s="15">
        <v>9</v>
      </c>
      <c r="O281" s="15"/>
    </row>
    <row r="282" s="1" customFormat="1" ht="30" customHeight="1" spans="1:15">
      <c r="A282" s="15">
        <v>280</v>
      </c>
      <c r="B282" s="24"/>
      <c r="C282" s="24"/>
      <c r="D282" s="24"/>
      <c r="E282" s="25"/>
      <c r="F282" s="25"/>
      <c r="G282" s="15" t="s">
        <v>356</v>
      </c>
      <c r="H282" s="17">
        <v>63.5</v>
      </c>
      <c r="I282" s="26">
        <f t="shared" si="16"/>
        <v>31.75</v>
      </c>
      <c r="J282" s="15">
        <v>16</v>
      </c>
      <c r="K282" s="17">
        <v>83.96</v>
      </c>
      <c r="L282" s="26">
        <f t="shared" si="17"/>
        <v>41.98</v>
      </c>
      <c r="M282" s="26">
        <f t="shared" si="18"/>
        <v>73.73</v>
      </c>
      <c r="N282" s="15">
        <v>10</v>
      </c>
      <c r="O282" s="15"/>
    </row>
    <row r="283" s="1" customFormat="1" ht="30" customHeight="1" spans="1:15">
      <c r="A283" s="15">
        <v>281</v>
      </c>
      <c r="B283" s="24"/>
      <c r="C283" s="24"/>
      <c r="D283" s="24"/>
      <c r="E283" s="25"/>
      <c r="F283" s="25"/>
      <c r="G283" s="15" t="s">
        <v>357</v>
      </c>
      <c r="H283" s="17">
        <v>69.5</v>
      </c>
      <c r="I283" s="26">
        <f t="shared" si="16"/>
        <v>34.75</v>
      </c>
      <c r="J283" s="15">
        <v>10</v>
      </c>
      <c r="K283" s="17">
        <v>77.64</v>
      </c>
      <c r="L283" s="26">
        <f t="shared" si="17"/>
        <v>38.82</v>
      </c>
      <c r="M283" s="26">
        <f t="shared" si="18"/>
        <v>73.57</v>
      </c>
      <c r="N283" s="15">
        <v>11</v>
      </c>
      <c r="O283" s="15"/>
    </row>
    <row r="284" s="1" customFormat="1" ht="30" customHeight="1" spans="1:15">
      <c r="A284" s="15">
        <v>282</v>
      </c>
      <c r="B284" s="24"/>
      <c r="C284" s="24"/>
      <c r="D284" s="24"/>
      <c r="E284" s="25"/>
      <c r="F284" s="25"/>
      <c r="G284" s="15" t="s">
        <v>358</v>
      </c>
      <c r="H284" s="17">
        <v>68.5</v>
      </c>
      <c r="I284" s="26">
        <f t="shared" si="16"/>
        <v>34.25</v>
      </c>
      <c r="J284" s="15">
        <v>11</v>
      </c>
      <c r="K284" s="17">
        <v>78.14</v>
      </c>
      <c r="L284" s="26">
        <f t="shared" si="17"/>
        <v>39.07</v>
      </c>
      <c r="M284" s="26">
        <f t="shared" si="18"/>
        <v>73.32</v>
      </c>
      <c r="N284" s="15">
        <v>12</v>
      </c>
      <c r="O284" s="15"/>
    </row>
    <row r="285" s="1" customFormat="1" ht="30" customHeight="1" spans="1:15">
      <c r="A285" s="15">
        <v>283</v>
      </c>
      <c r="B285" s="24"/>
      <c r="C285" s="24"/>
      <c r="D285" s="24"/>
      <c r="E285" s="25"/>
      <c r="F285" s="25"/>
      <c r="G285" s="15" t="s">
        <v>359</v>
      </c>
      <c r="H285" s="17">
        <v>68</v>
      </c>
      <c r="I285" s="26">
        <f t="shared" si="16"/>
        <v>34</v>
      </c>
      <c r="J285" s="15">
        <v>12</v>
      </c>
      <c r="K285" s="17">
        <v>77.82</v>
      </c>
      <c r="L285" s="26">
        <f t="shared" si="17"/>
        <v>38.91</v>
      </c>
      <c r="M285" s="26">
        <f t="shared" si="18"/>
        <v>72.91</v>
      </c>
      <c r="N285" s="15">
        <v>13</v>
      </c>
      <c r="O285" s="15"/>
    </row>
    <row r="286" s="1" customFormat="1" ht="30" customHeight="1" spans="1:15">
      <c r="A286" s="15">
        <v>284</v>
      </c>
      <c r="B286" s="24"/>
      <c r="C286" s="24"/>
      <c r="D286" s="24"/>
      <c r="E286" s="25"/>
      <c r="F286" s="25"/>
      <c r="G286" s="15" t="s">
        <v>360</v>
      </c>
      <c r="H286" s="17">
        <v>64.5</v>
      </c>
      <c r="I286" s="26">
        <f t="shared" si="16"/>
        <v>32.25</v>
      </c>
      <c r="J286" s="15">
        <v>15</v>
      </c>
      <c r="K286" s="17">
        <v>80.86</v>
      </c>
      <c r="L286" s="26">
        <f t="shared" si="17"/>
        <v>40.43</v>
      </c>
      <c r="M286" s="26">
        <f t="shared" si="18"/>
        <v>72.68</v>
      </c>
      <c r="N286" s="15">
        <v>14</v>
      </c>
      <c r="O286" s="15"/>
    </row>
    <row r="287" s="1" customFormat="1" ht="30" customHeight="1" spans="1:15">
      <c r="A287" s="15">
        <v>285</v>
      </c>
      <c r="B287" s="24"/>
      <c r="C287" s="24"/>
      <c r="D287" s="24"/>
      <c r="E287" s="25"/>
      <c r="F287" s="25"/>
      <c r="G287" s="15" t="s">
        <v>361</v>
      </c>
      <c r="H287" s="17">
        <v>65.5</v>
      </c>
      <c r="I287" s="26">
        <f t="shared" si="16"/>
        <v>32.75</v>
      </c>
      <c r="J287" s="15">
        <v>14</v>
      </c>
      <c r="K287" s="17">
        <v>79.8</v>
      </c>
      <c r="L287" s="26">
        <f t="shared" si="17"/>
        <v>39.9</v>
      </c>
      <c r="M287" s="26">
        <f t="shared" si="18"/>
        <v>72.65</v>
      </c>
      <c r="N287" s="15">
        <v>15</v>
      </c>
      <c r="O287" s="15"/>
    </row>
    <row r="288" s="1" customFormat="1" ht="30" customHeight="1" spans="1:15">
      <c r="A288" s="15">
        <v>286</v>
      </c>
      <c r="B288" s="24"/>
      <c r="C288" s="24"/>
      <c r="D288" s="24"/>
      <c r="E288" s="25"/>
      <c r="F288" s="25"/>
      <c r="G288" s="15" t="s">
        <v>362</v>
      </c>
      <c r="H288" s="17">
        <v>66.5</v>
      </c>
      <c r="I288" s="26">
        <f t="shared" si="16"/>
        <v>33.25</v>
      </c>
      <c r="J288" s="15">
        <v>13</v>
      </c>
      <c r="K288" s="17">
        <v>71.38</v>
      </c>
      <c r="L288" s="26">
        <f t="shared" si="17"/>
        <v>35.69</v>
      </c>
      <c r="M288" s="26">
        <f t="shared" si="18"/>
        <v>68.94</v>
      </c>
      <c r="N288" s="15">
        <v>16</v>
      </c>
      <c r="O288" s="15"/>
    </row>
    <row r="289" s="1" customFormat="1" ht="30" customHeight="1" spans="1:15">
      <c r="A289" s="15">
        <v>287</v>
      </c>
      <c r="B289" s="24"/>
      <c r="C289" s="24"/>
      <c r="D289" s="27" t="s">
        <v>363</v>
      </c>
      <c r="E289" s="28">
        <v>20200214</v>
      </c>
      <c r="F289" s="28">
        <v>2</v>
      </c>
      <c r="G289" s="15" t="s">
        <v>364</v>
      </c>
      <c r="H289" s="17">
        <v>72.5</v>
      </c>
      <c r="I289" s="26">
        <f t="shared" si="16"/>
        <v>36.25</v>
      </c>
      <c r="J289" s="15">
        <v>1</v>
      </c>
      <c r="K289" s="17">
        <v>81.54</v>
      </c>
      <c r="L289" s="26">
        <f t="shared" si="17"/>
        <v>40.77</v>
      </c>
      <c r="M289" s="26">
        <f t="shared" si="18"/>
        <v>77.02</v>
      </c>
      <c r="N289" s="15">
        <v>1</v>
      </c>
      <c r="O289" s="15" t="s">
        <v>20</v>
      </c>
    </row>
    <row r="290" s="1" customFormat="1" ht="30" customHeight="1" spans="1:15">
      <c r="A290" s="15">
        <v>288</v>
      </c>
      <c r="B290" s="24"/>
      <c r="C290" s="24"/>
      <c r="D290" s="24"/>
      <c r="E290" s="25"/>
      <c r="F290" s="25"/>
      <c r="G290" s="15" t="s">
        <v>365</v>
      </c>
      <c r="H290" s="17">
        <v>61</v>
      </c>
      <c r="I290" s="26">
        <f t="shared" si="16"/>
        <v>30.5</v>
      </c>
      <c r="J290" s="15">
        <v>4</v>
      </c>
      <c r="K290" s="17">
        <v>84.04</v>
      </c>
      <c r="L290" s="26">
        <f t="shared" si="17"/>
        <v>42.02</v>
      </c>
      <c r="M290" s="26">
        <f t="shared" si="18"/>
        <v>72.52</v>
      </c>
      <c r="N290" s="15">
        <v>2</v>
      </c>
      <c r="O290" s="15" t="s">
        <v>20</v>
      </c>
    </row>
    <row r="291" s="1" customFormat="1" ht="30" customHeight="1" spans="1:15">
      <c r="A291" s="15">
        <v>289</v>
      </c>
      <c r="B291" s="24"/>
      <c r="C291" s="24"/>
      <c r="D291" s="24"/>
      <c r="E291" s="25"/>
      <c r="F291" s="25"/>
      <c r="G291" s="15" t="s">
        <v>366</v>
      </c>
      <c r="H291" s="17">
        <v>61</v>
      </c>
      <c r="I291" s="26">
        <f t="shared" si="16"/>
        <v>30.5</v>
      </c>
      <c r="J291" s="15">
        <v>4</v>
      </c>
      <c r="K291" s="17">
        <v>82.8</v>
      </c>
      <c r="L291" s="26">
        <f t="shared" si="17"/>
        <v>41.4</v>
      </c>
      <c r="M291" s="26">
        <f t="shared" si="18"/>
        <v>71.9</v>
      </c>
      <c r="N291" s="15">
        <v>3</v>
      </c>
      <c r="O291" s="15"/>
    </row>
    <row r="292" s="1" customFormat="1" ht="30" customHeight="1" spans="1:15">
      <c r="A292" s="15">
        <v>290</v>
      </c>
      <c r="B292" s="24"/>
      <c r="C292" s="24"/>
      <c r="D292" s="24"/>
      <c r="E292" s="25"/>
      <c r="F292" s="25"/>
      <c r="G292" s="15" t="s">
        <v>367</v>
      </c>
      <c r="H292" s="17">
        <v>66.5</v>
      </c>
      <c r="I292" s="26">
        <f t="shared" si="16"/>
        <v>33.25</v>
      </c>
      <c r="J292" s="15">
        <v>2</v>
      </c>
      <c r="K292" s="17">
        <v>76.98</v>
      </c>
      <c r="L292" s="26">
        <f t="shared" si="17"/>
        <v>38.49</v>
      </c>
      <c r="M292" s="26">
        <f t="shared" si="18"/>
        <v>71.74</v>
      </c>
      <c r="N292" s="15">
        <v>4</v>
      </c>
      <c r="O292" s="15"/>
    </row>
    <row r="293" s="1" customFormat="1" ht="30" customHeight="1" spans="1:15">
      <c r="A293" s="15">
        <v>291</v>
      </c>
      <c r="B293" s="24"/>
      <c r="C293" s="24"/>
      <c r="D293" s="24"/>
      <c r="E293" s="25"/>
      <c r="F293" s="25"/>
      <c r="G293" s="15" t="s">
        <v>368</v>
      </c>
      <c r="H293" s="17">
        <v>64</v>
      </c>
      <c r="I293" s="26">
        <f t="shared" si="16"/>
        <v>32</v>
      </c>
      <c r="J293" s="15">
        <v>3</v>
      </c>
      <c r="K293" s="17">
        <v>78.88</v>
      </c>
      <c r="L293" s="26">
        <f t="shared" si="17"/>
        <v>39.44</v>
      </c>
      <c r="M293" s="26">
        <f t="shared" si="18"/>
        <v>71.44</v>
      </c>
      <c r="N293" s="15">
        <v>5</v>
      </c>
      <c r="O293" s="15"/>
    </row>
    <row r="294" s="1" customFormat="1" ht="30" customHeight="1" spans="1:15">
      <c r="A294" s="28">
        <v>292</v>
      </c>
      <c r="B294" s="24"/>
      <c r="C294" s="24"/>
      <c r="D294" s="24"/>
      <c r="E294" s="25"/>
      <c r="F294" s="25"/>
      <c r="G294" s="28" t="s">
        <v>369</v>
      </c>
      <c r="H294" s="29">
        <v>57.5</v>
      </c>
      <c r="I294" s="31">
        <f t="shared" si="16"/>
        <v>28.75</v>
      </c>
      <c r="J294" s="28">
        <v>6</v>
      </c>
      <c r="K294" s="29">
        <v>75.48</v>
      </c>
      <c r="L294" s="31">
        <f t="shared" si="17"/>
        <v>37.74</v>
      </c>
      <c r="M294" s="31">
        <f t="shared" si="18"/>
        <v>66.49</v>
      </c>
      <c r="N294" s="28">
        <v>6</v>
      </c>
      <c r="O294" s="28"/>
    </row>
    <row r="295" s="1" customFormat="1" ht="30" customHeight="1" spans="1:15">
      <c r="A295" s="15">
        <v>293</v>
      </c>
      <c r="B295" s="16"/>
      <c r="C295" s="16"/>
      <c r="D295" s="16" t="s">
        <v>370</v>
      </c>
      <c r="E295" s="15">
        <v>20200215</v>
      </c>
      <c r="F295" s="15">
        <v>5</v>
      </c>
      <c r="G295" s="15" t="s">
        <v>371</v>
      </c>
      <c r="H295" s="17">
        <v>77</v>
      </c>
      <c r="I295" s="17">
        <f t="shared" si="16"/>
        <v>38.5</v>
      </c>
      <c r="J295" s="15">
        <v>1</v>
      </c>
      <c r="K295" s="17">
        <v>79.8</v>
      </c>
      <c r="L295" s="17">
        <f t="shared" si="17"/>
        <v>39.9</v>
      </c>
      <c r="M295" s="17">
        <f t="shared" si="18"/>
        <v>78.4</v>
      </c>
      <c r="N295" s="15">
        <v>1</v>
      </c>
      <c r="O295" s="15" t="s">
        <v>20</v>
      </c>
    </row>
    <row r="296" s="1" customFormat="1" ht="30" customHeight="1" spans="1:15">
      <c r="A296" s="15">
        <v>294</v>
      </c>
      <c r="B296" s="16"/>
      <c r="C296" s="16"/>
      <c r="D296" s="16"/>
      <c r="E296" s="15"/>
      <c r="F296" s="15"/>
      <c r="G296" s="15" t="s">
        <v>372</v>
      </c>
      <c r="H296" s="17">
        <v>73</v>
      </c>
      <c r="I296" s="17">
        <f t="shared" si="16"/>
        <v>36.5</v>
      </c>
      <c r="J296" s="15">
        <v>3</v>
      </c>
      <c r="K296" s="17">
        <v>83.1</v>
      </c>
      <c r="L296" s="17">
        <f t="shared" si="17"/>
        <v>41.55</v>
      </c>
      <c r="M296" s="17">
        <f t="shared" si="18"/>
        <v>78.05</v>
      </c>
      <c r="N296" s="15">
        <v>2</v>
      </c>
      <c r="O296" s="15" t="s">
        <v>20</v>
      </c>
    </row>
    <row r="297" s="1" customFormat="1" ht="30" customHeight="1" spans="1:15">
      <c r="A297" s="15">
        <v>295</v>
      </c>
      <c r="B297" s="16"/>
      <c r="C297" s="16"/>
      <c r="D297" s="16"/>
      <c r="E297" s="15"/>
      <c r="F297" s="15"/>
      <c r="G297" s="15" t="s">
        <v>373</v>
      </c>
      <c r="H297" s="17">
        <v>71</v>
      </c>
      <c r="I297" s="17">
        <f t="shared" si="16"/>
        <v>35.5</v>
      </c>
      <c r="J297" s="15">
        <v>5</v>
      </c>
      <c r="K297" s="17">
        <v>81.6</v>
      </c>
      <c r="L297" s="17">
        <f t="shared" si="17"/>
        <v>40.8</v>
      </c>
      <c r="M297" s="17">
        <f t="shared" si="18"/>
        <v>76.3</v>
      </c>
      <c r="N297" s="15">
        <v>3</v>
      </c>
      <c r="O297" s="15" t="s">
        <v>20</v>
      </c>
    </row>
    <row r="298" s="1" customFormat="1" ht="30" customHeight="1" spans="1:15">
      <c r="A298" s="15">
        <v>296</v>
      </c>
      <c r="B298" s="16"/>
      <c r="C298" s="16"/>
      <c r="D298" s="16"/>
      <c r="E298" s="15"/>
      <c r="F298" s="15"/>
      <c r="G298" s="15" t="s">
        <v>374</v>
      </c>
      <c r="H298" s="17">
        <v>66.5</v>
      </c>
      <c r="I298" s="17">
        <f t="shared" si="16"/>
        <v>33.25</v>
      </c>
      <c r="J298" s="15">
        <v>12</v>
      </c>
      <c r="K298" s="17">
        <v>85.5</v>
      </c>
      <c r="L298" s="17">
        <f t="shared" si="17"/>
        <v>42.75</v>
      </c>
      <c r="M298" s="17">
        <f t="shared" si="18"/>
        <v>76</v>
      </c>
      <c r="N298" s="15">
        <v>4</v>
      </c>
      <c r="O298" s="15" t="s">
        <v>20</v>
      </c>
    </row>
    <row r="299" s="1" customFormat="1" ht="30" customHeight="1" spans="1:15">
      <c r="A299" s="15">
        <v>297</v>
      </c>
      <c r="B299" s="16"/>
      <c r="C299" s="16"/>
      <c r="D299" s="16"/>
      <c r="E299" s="15"/>
      <c r="F299" s="15"/>
      <c r="G299" s="15" t="s">
        <v>375</v>
      </c>
      <c r="H299" s="17">
        <v>70</v>
      </c>
      <c r="I299" s="17">
        <f t="shared" si="16"/>
        <v>35</v>
      </c>
      <c r="J299" s="15">
        <v>6</v>
      </c>
      <c r="K299" s="17">
        <v>81.3</v>
      </c>
      <c r="L299" s="17">
        <f t="shared" si="17"/>
        <v>40.65</v>
      </c>
      <c r="M299" s="17">
        <f t="shared" si="18"/>
        <v>75.65</v>
      </c>
      <c r="N299" s="15">
        <v>5</v>
      </c>
      <c r="O299" s="15" t="s">
        <v>20</v>
      </c>
    </row>
    <row r="300" s="1" customFormat="1" ht="30" customHeight="1" spans="1:15">
      <c r="A300" s="15">
        <v>298</v>
      </c>
      <c r="B300" s="16"/>
      <c r="C300" s="16"/>
      <c r="D300" s="16"/>
      <c r="E300" s="15"/>
      <c r="F300" s="15"/>
      <c r="G300" s="15" t="s">
        <v>376</v>
      </c>
      <c r="H300" s="17">
        <v>67.5</v>
      </c>
      <c r="I300" s="17">
        <f t="shared" si="16"/>
        <v>33.75</v>
      </c>
      <c r="J300" s="15">
        <v>9</v>
      </c>
      <c r="K300" s="17">
        <v>81.8</v>
      </c>
      <c r="L300" s="17">
        <f t="shared" si="17"/>
        <v>40.9</v>
      </c>
      <c r="M300" s="17">
        <f t="shared" si="18"/>
        <v>74.65</v>
      </c>
      <c r="N300" s="15">
        <v>6</v>
      </c>
      <c r="O300" s="15"/>
    </row>
    <row r="301" s="1" customFormat="1" ht="30" customHeight="1" spans="1:15">
      <c r="A301" s="15">
        <v>299</v>
      </c>
      <c r="B301" s="16"/>
      <c r="C301" s="16"/>
      <c r="D301" s="16"/>
      <c r="E301" s="15"/>
      <c r="F301" s="15"/>
      <c r="G301" s="15" t="s">
        <v>377</v>
      </c>
      <c r="H301" s="17">
        <v>66.5</v>
      </c>
      <c r="I301" s="17">
        <f t="shared" si="16"/>
        <v>33.25</v>
      </c>
      <c r="J301" s="15">
        <v>12</v>
      </c>
      <c r="K301" s="17">
        <v>82.8</v>
      </c>
      <c r="L301" s="17">
        <f t="shared" si="17"/>
        <v>41.4</v>
      </c>
      <c r="M301" s="17">
        <f t="shared" si="18"/>
        <v>74.65</v>
      </c>
      <c r="N301" s="15">
        <v>7</v>
      </c>
      <c r="O301" s="15"/>
    </row>
    <row r="302" s="1" customFormat="1" ht="30" customHeight="1" spans="1:15">
      <c r="A302" s="15">
        <v>300</v>
      </c>
      <c r="B302" s="16"/>
      <c r="C302" s="16"/>
      <c r="D302" s="16"/>
      <c r="E302" s="15"/>
      <c r="F302" s="15"/>
      <c r="G302" s="15" t="s">
        <v>378</v>
      </c>
      <c r="H302" s="17">
        <v>72.5</v>
      </c>
      <c r="I302" s="17">
        <f t="shared" si="16"/>
        <v>36.25</v>
      </c>
      <c r="J302" s="15">
        <v>4</v>
      </c>
      <c r="K302" s="17">
        <v>75.6</v>
      </c>
      <c r="L302" s="17">
        <f t="shared" si="17"/>
        <v>37.8</v>
      </c>
      <c r="M302" s="17">
        <f t="shared" si="18"/>
        <v>74.05</v>
      </c>
      <c r="N302" s="15">
        <v>8</v>
      </c>
      <c r="O302" s="15"/>
    </row>
    <row r="303" s="1" customFormat="1" ht="30" customHeight="1" spans="1:15">
      <c r="A303" s="15">
        <v>301</v>
      </c>
      <c r="B303" s="16"/>
      <c r="C303" s="16"/>
      <c r="D303" s="16"/>
      <c r="E303" s="15"/>
      <c r="F303" s="15"/>
      <c r="G303" s="15" t="s">
        <v>379</v>
      </c>
      <c r="H303" s="17">
        <v>68.5</v>
      </c>
      <c r="I303" s="17">
        <f t="shared" si="16"/>
        <v>34.25</v>
      </c>
      <c r="J303" s="15">
        <v>7</v>
      </c>
      <c r="K303" s="17">
        <v>78</v>
      </c>
      <c r="L303" s="17">
        <f t="shared" si="17"/>
        <v>39</v>
      </c>
      <c r="M303" s="17">
        <f t="shared" si="18"/>
        <v>73.25</v>
      </c>
      <c r="N303" s="15">
        <v>9</v>
      </c>
      <c r="O303" s="15"/>
    </row>
    <row r="304" s="1" customFormat="1" ht="30" customHeight="1" spans="1:15">
      <c r="A304" s="15">
        <v>302</v>
      </c>
      <c r="B304" s="16"/>
      <c r="C304" s="16"/>
      <c r="D304" s="16"/>
      <c r="E304" s="15"/>
      <c r="F304" s="15"/>
      <c r="G304" s="15" t="s">
        <v>380</v>
      </c>
      <c r="H304" s="17">
        <v>67</v>
      </c>
      <c r="I304" s="17">
        <f t="shared" si="16"/>
        <v>33.5</v>
      </c>
      <c r="J304" s="15">
        <v>10</v>
      </c>
      <c r="K304" s="17">
        <v>77.4</v>
      </c>
      <c r="L304" s="17">
        <f t="shared" si="17"/>
        <v>38.7</v>
      </c>
      <c r="M304" s="17">
        <f t="shared" si="18"/>
        <v>72.2</v>
      </c>
      <c r="N304" s="15">
        <v>10</v>
      </c>
      <c r="O304" s="15"/>
    </row>
    <row r="305" s="1" customFormat="1" ht="30" customHeight="1" spans="1:15">
      <c r="A305" s="15">
        <v>303</v>
      </c>
      <c r="B305" s="16"/>
      <c r="C305" s="16"/>
      <c r="D305" s="16"/>
      <c r="E305" s="15"/>
      <c r="F305" s="15"/>
      <c r="G305" s="15" t="s">
        <v>381</v>
      </c>
      <c r="H305" s="17">
        <v>66.5</v>
      </c>
      <c r="I305" s="17">
        <f t="shared" si="16"/>
        <v>33.25</v>
      </c>
      <c r="J305" s="15">
        <v>12</v>
      </c>
      <c r="K305" s="17">
        <v>77.4</v>
      </c>
      <c r="L305" s="17">
        <f t="shared" si="17"/>
        <v>38.7</v>
      </c>
      <c r="M305" s="17">
        <f t="shared" si="18"/>
        <v>71.95</v>
      </c>
      <c r="N305" s="15">
        <v>11</v>
      </c>
      <c r="O305" s="15"/>
    </row>
    <row r="306" s="1" customFormat="1" ht="30" customHeight="1" spans="1:15">
      <c r="A306" s="15">
        <v>304</v>
      </c>
      <c r="B306" s="16"/>
      <c r="C306" s="16"/>
      <c r="D306" s="16"/>
      <c r="E306" s="15"/>
      <c r="F306" s="15"/>
      <c r="G306" s="15" t="s">
        <v>382</v>
      </c>
      <c r="H306" s="17">
        <v>62.5</v>
      </c>
      <c r="I306" s="17">
        <f t="shared" si="16"/>
        <v>31.25</v>
      </c>
      <c r="J306" s="15">
        <v>18</v>
      </c>
      <c r="K306" s="17">
        <v>77.8</v>
      </c>
      <c r="L306" s="17">
        <f t="shared" si="17"/>
        <v>38.9</v>
      </c>
      <c r="M306" s="17">
        <f t="shared" si="18"/>
        <v>70.15</v>
      </c>
      <c r="N306" s="15">
        <v>12</v>
      </c>
      <c r="O306" s="15"/>
    </row>
    <row r="307" s="1" customFormat="1" ht="30" customHeight="1" spans="1:15">
      <c r="A307" s="15">
        <v>305</v>
      </c>
      <c r="B307" s="16"/>
      <c r="C307" s="16"/>
      <c r="D307" s="16"/>
      <c r="E307" s="15"/>
      <c r="F307" s="15"/>
      <c r="G307" s="15" t="s">
        <v>383</v>
      </c>
      <c r="H307" s="17">
        <v>62.5</v>
      </c>
      <c r="I307" s="17">
        <f t="shared" si="16"/>
        <v>31.25</v>
      </c>
      <c r="J307" s="15">
        <v>18</v>
      </c>
      <c r="K307" s="17">
        <v>73</v>
      </c>
      <c r="L307" s="17">
        <f t="shared" si="17"/>
        <v>36.5</v>
      </c>
      <c r="M307" s="17">
        <f t="shared" si="18"/>
        <v>67.75</v>
      </c>
      <c r="N307" s="15">
        <v>13</v>
      </c>
      <c r="O307" s="15"/>
    </row>
    <row r="308" s="1" customFormat="1" ht="30" customHeight="1" spans="1:15">
      <c r="A308" s="15">
        <v>306</v>
      </c>
      <c r="B308" s="16"/>
      <c r="C308" s="16"/>
      <c r="D308" s="16" t="s">
        <v>384</v>
      </c>
      <c r="E308" s="15">
        <v>20200216</v>
      </c>
      <c r="F308" s="15">
        <v>3</v>
      </c>
      <c r="G308" s="15" t="s">
        <v>385</v>
      </c>
      <c r="H308" s="17">
        <v>67</v>
      </c>
      <c r="I308" s="17">
        <f t="shared" si="16"/>
        <v>33.5</v>
      </c>
      <c r="J308" s="15">
        <v>1</v>
      </c>
      <c r="K308" s="17">
        <v>79.4</v>
      </c>
      <c r="L308" s="17">
        <f t="shared" si="17"/>
        <v>39.7</v>
      </c>
      <c r="M308" s="17">
        <f t="shared" si="18"/>
        <v>73.2</v>
      </c>
      <c r="N308" s="15">
        <v>1</v>
      </c>
      <c r="O308" s="15" t="s">
        <v>20</v>
      </c>
    </row>
    <row r="309" s="1" customFormat="1" ht="30" customHeight="1" spans="1:15">
      <c r="A309" s="15">
        <v>307</v>
      </c>
      <c r="B309" s="16"/>
      <c r="C309" s="16"/>
      <c r="D309" s="16"/>
      <c r="E309" s="15"/>
      <c r="F309" s="15"/>
      <c r="G309" s="15" t="s">
        <v>386</v>
      </c>
      <c r="H309" s="17">
        <v>66</v>
      </c>
      <c r="I309" s="17">
        <f t="shared" si="16"/>
        <v>33</v>
      </c>
      <c r="J309" s="15">
        <v>2</v>
      </c>
      <c r="K309" s="17">
        <v>79.9</v>
      </c>
      <c r="L309" s="17">
        <f t="shared" si="17"/>
        <v>39.95</v>
      </c>
      <c r="M309" s="17">
        <f t="shared" si="18"/>
        <v>72.95</v>
      </c>
      <c r="N309" s="15">
        <v>2</v>
      </c>
      <c r="O309" s="15" t="s">
        <v>20</v>
      </c>
    </row>
    <row r="310" s="1" customFormat="1" ht="30" customHeight="1" spans="1:15">
      <c r="A310" s="15">
        <v>308</v>
      </c>
      <c r="B310" s="16"/>
      <c r="C310" s="16"/>
      <c r="D310" s="16"/>
      <c r="E310" s="15"/>
      <c r="F310" s="15"/>
      <c r="G310" s="15" t="s">
        <v>387</v>
      </c>
      <c r="H310" s="17">
        <v>60.5</v>
      </c>
      <c r="I310" s="17">
        <f t="shared" si="16"/>
        <v>30.25</v>
      </c>
      <c r="J310" s="15">
        <v>3</v>
      </c>
      <c r="K310" s="17">
        <v>82</v>
      </c>
      <c r="L310" s="17">
        <f t="shared" si="17"/>
        <v>41</v>
      </c>
      <c r="M310" s="17">
        <f t="shared" si="18"/>
        <v>71.25</v>
      </c>
      <c r="N310" s="15">
        <v>3</v>
      </c>
      <c r="O310" s="15" t="s">
        <v>20</v>
      </c>
    </row>
    <row r="311" s="1" customFormat="1" ht="30" customHeight="1" spans="1:15">
      <c r="A311" s="15">
        <v>309</v>
      </c>
      <c r="B311" s="16"/>
      <c r="C311" s="16"/>
      <c r="D311" s="16"/>
      <c r="E311" s="15"/>
      <c r="F311" s="15"/>
      <c r="G311" s="15" t="s">
        <v>388</v>
      </c>
      <c r="H311" s="17">
        <v>58</v>
      </c>
      <c r="I311" s="17">
        <f t="shared" si="16"/>
        <v>29</v>
      </c>
      <c r="J311" s="15">
        <v>4</v>
      </c>
      <c r="K311" s="17">
        <v>82.2</v>
      </c>
      <c r="L311" s="17">
        <f t="shared" si="17"/>
        <v>41.1</v>
      </c>
      <c r="M311" s="17">
        <f t="shared" si="18"/>
        <v>70.1</v>
      </c>
      <c r="N311" s="15">
        <v>4</v>
      </c>
      <c r="O311" s="15"/>
    </row>
    <row r="312" s="1" customFormat="1" ht="30" customHeight="1" spans="1:15">
      <c r="A312" s="15">
        <v>310</v>
      </c>
      <c r="B312" s="16"/>
      <c r="C312" s="16"/>
      <c r="D312" s="16"/>
      <c r="E312" s="15"/>
      <c r="F312" s="15"/>
      <c r="G312" s="15" t="s">
        <v>389</v>
      </c>
      <c r="H312" s="17">
        <v>55.5</v>
      </c>
      <c r="I312" s="17">
        <f t="shared" si="16"/>
        <v>27.75</v>
      </c>
      <c r="J312" s="15">
        <v>5</v>
      </c>
      <c r="K312" s="17">
        <v>82.48</v>
      </c>
      <c r="L312" s="17">
        <f t="shared" si="17"/>
        <v>41.24</v>
      </c>
      <c r="M312" s="17">
        <f t="shared" si="18"/>
        <v>68.99</v>
      </c>
      <c r="N312" s="15">
        <v>5</v>
      </c>
      <c r="O312" s="15"/>
    </row>
    <row r="313" s="1" customFormat="1" ht="30" customHeight="1" spans="1:15">
      <c r="A313" s="15">
        <v>311</v>
      </c>
      <c r="B313" s="16"/>
      <c r="C313" s="16"/>
      <c r="D313" s="16"/>
      <c r="E313" s="15"/>
      <c r="F313" s="15"/>
      <c r="G313" s="15" t="s">
        <v>390</v>
      </c>
      <c r="H313" s="17">
        <v>51</v>
      </c>
      <c r="I313" s="17">
        <f t="shared" si="16"/>
        <v>25.5</v>
      </c>
      <c r="J313" s="15">
        <v>7</v>
      </c>
      <c r="K313" s="17">
        <v>77.6</v>
      </c>
      <c r="L313" s="17">
        <f t="shared" si="17"/>
        <v>38.8</v>
      </c>
      <c r="M313" s="17">
        <f t="shared" si="18"/>
        <v>64.3</v>
      </c>
      <c r="N313" s="15">
        <v>6</v>
      </c>
      <c r="O313" s="15"/>
    </row>
    <row r="314" s="1" customFormat="1" ht="30" customHeight="1" spans="1:15">
      <c r="A314" s="15">
        <v>312</v>
      </c>
      <c r="B314" s="16"/>
      <c r="C314" s="16"/>
      <c r="D314" s="16"/>
      <c r="E314" s="15"/>
      <c r="F314" s="15"/>
      <c r="G314" s="15" t="s">
        <v>391</v>
      </c>
      <c r="H314" s="17">
        <v>51</v>
      </c>
      <c r="I314" s="17">
        <f t="shared" si="16"/>
        <v>25.5</v>
      </c>
      <c r="J314" s="15">
        <v>7</v>
      </c>
      <c r="K314" s="17">
        <v>77.6</v>
      </c>
      <c r="L314" s="17">
        <f t="shared" si="17"/>
        <v>38.8</v>
      </c>
      <c r="M314" s="17">
        <f t="shared" si="18"/>
        <v>64.3</v>
      </c>
      <c r="N314" s="15">
        <v>6</v>
      </c>
      <c r="O314" s="15"/>
    </row>
    <row r="315" s="1" customFormat="1" ht="30" customHeight="1" spans="1:15">
      <c r="A315" s="15">
        <v>313</v>
      </c>
      <c r="B315" s="16"/>
      <c r="C315" s="16"/>
      <c r="D315" s="16"/>
      <c r="E315" s="15"/>
      <c r="F315" s="15"/>
      <c r="G315" s="15" t="s">
        <v>392</v>
      </c>
      <c r="H315" s="17">
        <v>51</v>
      </c>
      <c r="I315" s="17">
        <f t="shared" si="16"/>
        <v>25.5</v>
      </c>
      <c r="J315" s="15">
        <v>7</v>
      </c>
      <c r="K315" s="17">
        <v>70.68</v>
      </c>
      <c r="L315" s="17">
        <f t="shared" si="17"/>
        <v>35.34</v>
      </c>
      <c r="M315" s="17">
        <f t="shared" si="18"/>
        <v>60.84</v>
      </c>
      <c r="N315" s="15">
        <v>8</v>
      </c>
      <c r="O315" s="15"/>
    </row>
    <row r="316" s="1" customFormat="1" ht="30" customHeight="1" spans="1:15">
      <c r="A316" s="15">
        <v>314</v>
      </c>
      <c r="B316" s="16"/>
      <c r="C316" s="16"/>
      <c r="D316" s="16"/>
      <c r="E316" s="15"/>
      <c r="F316" s="15"/>
      <c r="G316" s="15" t="s">
        <v>393</v>
      </c>
      <c r="H316" s="17">
        <v>52.5</v>
      </c>
      <c r="I316" s="17">
        <f t="shared" si="16"/>
        <v>26.25</v>
      </c>
      <c r="J316" s="15">
        <v>6</v>
      </c>
      <c r="K316" s="17" t="s">
        <v>23</v>
      </c>
      <c r="L316" s="17"/>
      <c r="M316" s="17"/>
      <c r="N316" s="15"/>
      <c r="O316" s="15"/>
    </row>
    <row r="317" s="1" customFormat="1" ht="30" customHeight="1" spans="1:15">
      <c r="A317" s="15">
        <v>315</v>
      </c>
      <c r="B317" s="16"/>
      <c r="C317" s="16"/>
      <c r="D317" s="16" t="s">
        <v>394</v>
      </c>
      <c r="E317" s="15">
        <v>20200217</v>
      </c>
      <c r="F317" s="15">
        <v>2</v>
      </c>
      <c r="G317" s="15" t="s">
        <v>395</v>
      </c>
      <c r="H317" s="17">
        <v>75</v>
      </c>
      <c r="I317" s="17">
        <f t="shared" si="16"/>
        <v>37.5</v>
      </c>
      <c r="J317" s="15">
        <v>1</v>
      </c>
      <c r="K317" s="17">
        <v>92.1</v>
      </c>
      <c r="L317" s="17">
        <f t="shared" si="17"/>
        <v>46.05</v>
      </c>
      <c r="M317" s="17">
        <f t="shared" si="18"/>
        <v>83.55</v>
      </c>
      <c r="N317" s="15">
        <v>1</v>
      </c>
      <c r="O317" s="15" t="s">
        <v>20</v>
      </c>
    </row>
    <row r="318" s="1" customFormat="1" ht="30" customHeight="1" spans="1:15">
      <c r="A318" s="15">
        <v>316</v>
      </c>
      <c r="B318" s="16"/>
      <c r="C318" s="16"/>
      <c r="D318" s="16"/>
      <c r="E318" s="15"/>
      <c r="F318" s="15"/>
      <c r="G318" s="15" t="s">
        <v>396</v>
      </c>
      <c r="H318" s="17">
        <v>71.5</v>
      </c>
      <c r="I318" s="17">
        <f t="shared" si="16"/>
        <v>35.75</v>
      </c>
      <c r="J318" s="15">
        <v>2</v>
      </c>
      <c r="K318" s="17">
        <v>89.18</v>
      </c>
      <c r="L318" s="17">
        <f t="shared" si="17"/>
        <v>44.59</v>
      </c>
      <c r="M318" s="17">
        <f t="shared" si="18"/>
        <v>80.34</v>
      </c>
      <c r="N318" s="15">
        <v>2</v>
      </c>
      <c r="O318" s="15" t="s">
        <v>20</v>
      </c>
    </row>
    <row r="319" s="1" customFormat="1" ht="30" customHeight="1" spans="1:15">
      <c r="A319" s="15">
        <v>317</v>
      </c>
      <c r="B319" s="16"/>
      <c r="C319" s="16"/>
      <c r="D319" s="16"/>
      <c r="E319" s="15"/>
      <c r="F319" s="15"/>
      <c r="G319" s="15" t="s">
        <v>397</v>
      </c>
      <c r="H319" s="17">
        <v>68.5</v>
      </c>
      <c r="I319" s="17">
        <f t="shared" si="16"/>
        <v>34.25</v>
      </c>
      <c r="J319" s="15">
        <v>6</v>
      </c>
      <c r="K319" s="17">
        <v>85.8</v>
      </c>
      <c r="L319" s="17">
        <f t="shared" si="17"/>
        <v>42.9</v>
      </c>
      <c r="M319" s="17">
        <f t="shared" si="18"/>
        <v>77.15</v>
      </c>
      <c r="N319" s="15">
        <v>3</v>
      </c>
      <c r="O319" s="15"/>
    </row>
    <row r="320" s="1" customFormat="1" ht="30" customHeight="1" spans="1:15">
      <c r="A320" s="15">
        <v>318</v>
      </c>
      <c r="B320" s="16"/>
      <c r="C320" s="16"/>
      <c r="D320" s="16"/>
      <c r="E320" s="15"/>
      <c r="F320" s="15"/>
      <c r="G320" s="15" t="s">
        <v>398</v>
      </c>
      <c r="H320" s="17">
        <v>71.5</v>
      </c>
      <c r="I320" s="17">
        <f t="shared" si="16"/>
        <v>35.75</v>
      </c>
      <c r="J320" s="15">
        <v>2</v>
      </c>
      <c r="K320" s="17">
        <v>82.7</v>
      </c>
      <c r="L320" s="17">
        <f t="shared" si="17"/>
        <v>41.35</v>
      </c>
      <c r="M320" s="17">
        <f t="shared" si="18"/>
        <v>77.1</v>
      </c>
      <c r="N320" s="15">
        <v>4</v>
      </c>
      <c r="O320" s="15"/>
    </row>
    <row r="321" s="1" customFormat="1" ht="30" customHeight="1" spans="1:15">
      <c r="A321" s="15">
        <v>319</v>
      </c>
      <c r="B321" s="16"/>
      <c r="C321" s="16"/>
      <c r="D321" s="16"/>
      <c r="E321" s="15"/>
      <c r="F321" s="15"/>
      <c r="G321" s="15" t="s">
        <v>399</v>
      </c>
      <c r="H321" s="17">
        <v>71</v>
      </c>
      <c r="I321" s="17">
        <f t="shared" si="16"/>
        <v>35.5</v>
      </c>
      <c r="J321" s="15">
        <v>4</v>
      </c>
      <c r="K321" s="17">
        <v>81.16</v>
      </c>
      <c r="L321" s="17">
        <f t="shared" si="17"/>
        <v>40.58</v>
      </c>
      <c r="M321" s="17">
        <f t="shared" si="18"/>
        <v>76.08</v>
      </c>
      <c r="N321" s="15">
        <v>5</v>
      </c>
      <c r="O321" s="15"/>
    </row>
    <row r="322" s="1" customFormat="1" ht="30" customHeight="1" spans="1:15">
      <c r="A322" s="15">
        <v>320</v>
      </c>
      <c r="B322" s="16"/>
      <c r="C322" s="16"/>
      <c r="D322" s="16"/>
      <c r="E322" s="15"/>
      <c r="F322" s="15"/>
      <c r="G322" s="15" t="s">
        <v>400</v>
      </c>
      <c r="H322" s="17">
        <v>69.5</v>
      </c>
      <c r="I322" s="17">
        <f t="shared" si="16"/>
        <v>34.75</v>
      </c>
      <c r="J322" s="15">
        <v>5</v>
      </c>
      <c r="K322" s="17">
        <v>78.14</v>
      </c>
      <c r="L322" s="17">
        <f t="shared" si="17"/>
        <v>39.07</v>
      </c>
      <c r="M322" s="17">
        <f t="shared" si="18"/>
        <v>73.82</v>
      </c>
      <c r="N322" s="15">
        <v>6</v>
      </c>
      <c r="O322" s="15"/>
    </row>
    <row r="323" s="1" customFormat="1" ht="30" customHeight="1" spans="1:15">
      <c r="A323" s="15">
        <v>321</v>
      </c>
      <c r="B323" s="16"/>
      <c r="C323" s="16"/>
      <c r="D323" s="16" t="s">
        <v>401</v>
      </c>
      <c r="E323" s="15">
        <v>20200218</v>
      </c>
      <c r="F323" s="15">
        <v>3</v>
      </c>
      <c r="G323" s="15" t="s">
        <v>402</v>
      </c>
      <c r="H323" s="17">
        <v>72.5</v>
      </c>
      <c r="I323" s="17">
        <f t="shared" si="16"/>
        <v>36.25</v>
      </c>
      <c r="J323" s="15">
        <v>2</v>
      </c>
      <c r="K323" s="17">
        <v>92.2</v>
      </c>
      <c r="L323" s="17">
        <f t="shared" si="17"/>
        <v>46.1</v>
      </c>
      <c r="M323" s="17">
        <f t="shared" si="18"/>
        <v>82.35</v>
      </c>
      <c r="N323" s="15">
        <v>1</v>
      </c>
      <c r="O323" s="15" t="s">
        <v>20</v>
      </c>
    </row>
    <row r="324" s="1" customFormat="1" ht="30" customHeight="1" spans="1:15">
      <c r="A324" s="15">
        <v>322</v>
      </c>
      <c r="B324" s="16"/>
      <c r="C324" s="16"/>
      <c r="D324" s="16"/>
      <c r="E324" s="15"/>
      <c r="F324" s="15"/>
      <c r="G324" s="15" t="s">
        <v>403</v>
      </c>
      <c r="H324" s="17">
        <v>75</v>
      </c>
      <c r="I324" s="17">
        <f t="shared" si="16"/>
        <v>37.5</v>
      </c>
      <c r="J324" s="15">
        <v>1</v>
      </c>
      <c r="K324" s="17">
        <v>83.48</v>
      </c>
      <c r="L324" s="17">
        <f t="shared" si="17"/>
        <v>41.74</v>
      </c>
      <c r="M324" s="17">
        <f t="shared" si="18"/>
        <v>79.24</v>
      </c>
      <c r="N324" s="15">
        <v>2</v>
      </c>
      <c r="O324" s="15" t="s">
        <v>20</v>
      </c>
    </row>
    <row r="325" s="1" customFormat="1" ht="30" customHeight="1" spans="1:15">
      <c r="A325" s="15">
        <v>323</v>
      </c>
      <c r="B325" s="16"/>
      <c r="C325" s="16"/>
      <c r="D325" s="16"/>
      <c r="E325" s="15"/>
      <c r="F325" s="15"/>
      <c r="G325" s="15" t="s">
        <v>404</v>
      </c>
      <c r="H325" s="17">
        <v>67.5</v>
      </c>
      <c r="I325" s="17">
        <f t="shared" ref="I324:I352" si="19">H325*50%</f>
        <v>33.75</v>
      </c>
      <c r="J325" s="15">
        <v>3</v>
      </c>
      <c r="K325" s="17">
        <v>86.64</v>
      </c>
      <c r="L325" s="17">
        <f t="shared" ref="L324:L352" si="20">K325*50%</f>
        <v>43.32</v>
      </c>
      <c r="M325" s="17">
        <f t="shared" ref="M324:M352" si="21">I325+L325</f>
        <v>77.07</v>
      </c>
      <c r="N325" s="15">
        <v>3</v>
      </c>
      <c r="O325" s="15" t="s">
        <v>20</v>
      </c>
    </row>
    <row r="326" s="1" customFormat="1" ht="30" customHeight="1" spans="1:15">
      <c r="A326" s="15">
        <v>324</v>
      </c>
      <c r="B326" s="16"/>
      <c r="C326" s="16"/>
      <c r="D326" s="16"/>
      <c r="E326" s="15"/>
      <c r="F326" s="15"/>
      <c r="G326" s="15" t="s">
        <v>405</v>
      </c>
      <c r="H326" s="17">
        <v>66.5</v>
      </c>
      <c r="I326" s="17">
        <f t="shared" si="19"/>
        <v>33.25</v>
      </c>
      <c r="J326" s="15">
        <v>5</v>
      </c>
      <c r="K326" s="17">
        <v>85.9</v>
      </c>
      <c r="L326" s="17">
        <f t="shared" si="20"/>
        <v>42.95</v>
      </c>
      <c r="M326" s="17">
        <f t="shared" si="21"/>
        <v>76.2</v>
      </c>
      <c r="N326" s="15">
        <v>4</v>
      </c>
      <c r="O326" s="15"/>
    </row>
    <row r="327" s="1" customFormat="1" ht="30" customHeight="1" spans="1:15">
      <c r="A327" s="15">
        <v>325</v>
      </c>
      <c r="B327" s="16"/>
      <c r="C327" s="16"/>
      <c r="D327" s="16"/>
      <c r="E327" s="15"/>
      <c r="F327" s="15"/>
      <c r="G327" s="15" t="s">
        <v>406</v>
      </c>
      <c r="H327" s="17">
        <v>64</v>
      </c>
      <c r="I327" s="17">
        <f t="shared" si="19"/>
        <v>32</v>
      </c>
      <c r="J327" s="15">
        <v>7</v>
      </c>
      <c r="K327" s="17">
        <v>83.9</v>
      </c>
      <c r="L327" s="17">
        <f t="shared" si="20"/>
        <v>41.95</v>
      </c>
      <c r="M327" s="17">
        <f t="shared" si="21"/>
        <v>73.95</v>
      </c>
      <c r="N327" s="15">
        <v>5</v>
      </c>
      <c r="O327" s="15"/>
    </row>
    <row r="328" s="1" customFormat="1" ht="30" customHeight="1" spans="1:15">
      <c r="A328" s="15">
        <v>326</v>
      </c>
      <c r="B328" s="16"/>
      <c r="C328" s="16"/>
      <c r="D328" s="16"/>
      <c r="E328" s="15"/>
      <c r="F328" s="15"/>
      <c r="G328" s="15" t="s">
        <v>407</v>
      </c>
      <c r="H328" s="17">
        <v>67</v>
      </c>
      <c r="I328" s="17">
        <f t="shared" si="19"/>
        <v>33.5</v>
      </c>
      <c r="J328" s="15">
        <v>4</v>
      </c>
      <c r="K328" s="17">
        <v>78.62</v>
      </c>
      <c r="L328" s="17">
        <f t="shared" si="20"/>
        <v>39.31</v>
      </c>
      <c r="M328" s="17">
        <f t="shared" si="21"/>
        <v>72.81</v>
      </c>
      <c r="N328" s="15">
        <v>6</v>
      </c>
      <c r="O328" s="15"/>
    </row>
    <row r="329" s="1" customFormat="1" ht="30" customHeight="1" spans="1:15">
      <c r="A329" s="15">
        <v>327</v>
      </c>
      <c r="B329" s="16"/>
      <c r="C329" s="16"/>
      <c r="D329" s="16"/>
      <c r="E329" s="15"/>
      <c r="F329" s="15"/>
      <c r="G329" s="15" t="s">
        <v>408</v>
      </c>
      <c r="H329" s="17">
        <v>65</v>
      </c>
      <c r="I329" s="17">
        <f t="shared" si="19"/>
        <v>32.5</v>
      </c>
      <c r="J329" s="15">
        <v>6</v>
      </c>
      <c r="K329" s="17">
        <v>78.64</v>
      </c>
      <c r="L329" s="17">
        <f t="shared" si="20"/>
        <v>39.32</v>
      </c>
      <c r="M329" s="17">
        <f t="shared" si="21"/>
        <v>71.82</v>
      </c>
      <c r="N329" s="15">
        <v>7</v>
      </c>
      <c r="O329" s="15"/>
    </row>
    <row r="330" s="1" customFormat="1" ht="30" customHeight="1" spans="1:15">
      <c r="A330" s="15">
        <v>328</v>
      </c>
      <c r="B330" s="16"/>
      <c r="C330" s="16"/>
      <c r="D330" s="16"/>
      <c r="E330" s="15"/>
      <c r="F330" s="15"/>
      <c r="G330" s="15" t="s">
        <v>409</v>
      </c>
      <c r="H330" s="17">
        <v>59.5</v>
      </c>
      <c r="I330" s="17">
        <f t="shared" si="19"/>
        <v>29.75</v>
      </c>
      <c r="J330" s="15">
        <v>8</v>
      </c>
      <c r="K330" s="17">
        <v>78.64</v>
      </c>
      <c r="L330" s="17">
        <f t="shared" si="20"/>
        <v>39.32</v>
      </c>
      <c r="M330" s="17">
        <f t="shared" si="21"/>
        <v>69.07</v>
      </c>
      <c r="N330" s="15">
        <v>8</v>
      </c>
      <c r="O330" s="15"/>
    </row>
    <row r="331" s="1" customFormat="1" ht="30" customHeight="1" spans="1:15">
      <c r="A331" s="15">
        <v>329</v>
      </c>
      <c r="B331" s="16"/>
      <c r="C331" s="16"/>
      <c r="D331" s="16"/>
      <c r="E331" s="15"/>
      <c r="F331" s="15"/>
      <c r="G331" s="15" t="s">
        <v>410</v>
      </c>
      <c r="H331" s="17">
        <v>58.5</v>
      </c>
      <c r="I331" s="17">
        <f t="shared" si="19"/>
        <v>29.25</v>
      </c>
      <c r="J331" s="15">
        <v>9</v>
      </c>
      <c r="K331" s="17">
        <v>76.32</v>
      </c>
      <c r="L331" s="17">
        <f t="shared" si="20"/>
        <v>38.16</v>
      </c>
      <c r="M331" s="17">
        <f t="shared" si="21"/>
        <v>67.41</v>
      </c>
      <c r="N331" s="15">
        <v>9</v>
      </c>
      <c r="O331" s="15"/>
    </row>
    <row r="332" s="1" customFormat="1" ht="30" customHeight="1" spans="1:15">
      <c r="A332" s="15">
        <v>330</v>
      </c>
      <c r="B332" s="16"/>
      <c r="C332" s="16" t="s">
        <v>411</v>
      </c>
      <c r="D332" s="16" t="s">
        <v>161</v>
      </c>
      <c r="E332" s="15">
        <v>20210201</v>
      </c>
      <c r="F332" s="15">
        <v>1</v>
      </c>
      <c r="G332" s="15" t="s">
        <v>412</v>
      </c>
      <c r="H332" s="17">
        <v>62.5</v>
      </c>
      <c r="I332" s="17">
        <f t="shared" si="19"/>
        <v>31.25</v>
      </c>
      <c r="J332" s="15">
        <v>1</v>
      </c>
      <c r="K332" s="17">
        <v>84.86</v>
      </c>
      <c r="L332" s="17">
        <f t="shared" si="20"/>
        <v>42.43</v>
      </c>
      <c r="M332" s="17">
        <f t="shared" si="21"/>
        <v>73.68</v>
      </c>
      <c r="N332" s="15">
        <v>1</v>
      </c>
      <c r="O332" s="15" t="s">
        <v>20</v>
      </c>
    </row>
    <row r="333" s="1" customFormat="1" ht="30" customHeight="1" spans="1:15">
      <c r="A333" s="15">
        <v>331</v>
      </c>
      <c r="B333" s="16"/>
      <c r="C333" s="16"/>
      <c r="D333" s="16"/>
      <c r="E333" s="15"/>
      <c r="F333" s="15"/>
      <c r="G333" s="15" t="s">
        <v>413</v>
      </c>
      <c r="H333" s="17">
        <v>60</v>
      </c>
      <c r="I333" s="17">
        <f t="shared" si="19"/>
        <v>30</v>
      </c>
      <c r="J333" s="15">
        <v>2</v>
      </c>
      <c r="K333" s="17">
        <v>82.94</v>
      </c>
      <c r="L333" s="17">
        <f t="shared" si="20"/>
        <v>41.47</v>
      </c>
      <c r="M333" s="17">
        <f t="shared" si="21"/>
        <v>71.47</v>
      </c>
      <c r="N333" s="15">
        <v>2</v>
      </c>
      <c r="O333" s="15"/>
    </row>
    <row r="334" s="1" customFormat="1" ht="30" customHeight="1" spans="1:15">
      <c r="A334" s="15">
        <v>332</v>
      </c>
      <c r="B334" s="16"/>
      <c r="C334" s="16"/>
      <c r="D334" s="16"/>
      <c r="E334" s="15"/>
      <c r="F334" s="15"/>
      <c r="G334" s="15" t="s">
        <v>414</v>
      </c>
      <c r="H334" s="17">
        <v>58</v>
      </c>
      <c r="I334" s="17">
        <f t="shared" si="19"/>
        <v>29</v>
      </c>
      <c r="J334" s="15">
        <v>3</v>
      </c>
      <c r="K334" s="17">
        <v>79.66</v>
      </c>
      <c r="L334" s="17">
        <f t="shared" si="20"/>
        <v>39.83</v>
      </c>
      <c r="M334" s="17">
        <f t="shared" si="21"/>
        <v>68.83</v>
      </c>
      <c r="N334" s="15">
        <v>3</v>
      </c>
      <c r="O334" s="15"/>
    </row>
    <row r="335" s="1" customFormat="1" ht="30" customHeight="1" spans="1:15">
      <c r="A335" s="15">
        <v>333</v>
      </c>
      <c r="B335" s="16"/>
      <c r="C335" s="16" t="s">
        <v>415</v>
      </c>
      <c r="D335" s="16" t="s">
        <v>161</v>
      </c>
      <c r="E335" s="15">
        <v>20220201</v>
      </c>
      <c r="F335" s="15">
        <v>1</v>
      </c>
      <c r="G335" s="15" t="s">
        <v>416</v>
      </c>
      <c r="H335" s="17">
        <v>71</v>
      </c>
      <c r="I335" s="17">
        <f t="shared" si="19"/>
        <v>35.5</v>
      </c>
      <c r="J335" s="15">
        <v>1</v>
      </c>
      <c r="K335" s="17">
        <v>80.45</v>
      </c>
      <c r="L335" s="17">
        <f t="shared" si="20"/>
        <v>40.225</v>
      </c>
      <c r="M335" s="17">
        <f t="shared" si="21"/>
        <v>75.725</v>
      </c>
      <c r="N335" s="15">
        <v>1</v>
      </c>
      <c r="O335" s="15" t="s">
        <v>20</v>
      </c>
    </row>
    <row r="336" s="1" customFormat="1" ht="30" customHeight="1" spans="1:15">
      <c r="A336" s="15">
        <v>334</v>
      </c>
      <c r="B336" s="16"/>
      <c r="C336" s="16"/>
      <c r="D336" s="16"/>
      <c r="E336" s="15"/>
      <c r="F336" s="15"/>
      <c r="G336" s="15" t="s">
        <v>417</v>
      </c>
      <c r="H336" s="17">
        <v>56.5</v>
      </c>
      <c r="I336" s="17">
        <f t="shared" si="19"/>
        <v>28.25</v>
      </c>
      <c r="J336" s="15">
        <v>2</v>
      </c>
      <c r="K336" s="17">
        <v>84.68</v>
      </c>
      <c r="L336" s="17">
        <f t="shared" si="20"/>
        <v>42.34</v>
      </c>
      <c r="M336" s="17">
        <f t="shared" si="21"/>
        <v>70.59</v>
      </c>
      <c r="N336" s="15">
        <v>2</v>
      </c>
      <c r="O336" s="15"/>
    </row>
    <row r="337" s="1" customFormat="1" ht="30" customHeight="1" spans="1:15">
      <c r="A337" s="15">
        <v>335</v>
      </c>
      <c r="B337" s="16"/>
      <c r="C337" s="16"/>
      <c r="D337" s="16"/>
      <c r="E337" s="15"/>
      <c r="F337" s="15"/>
      <c r="G337" s="15" t="s">
        <v>418</v>
      </c>
      <c r="H337" s="17">
        <v>54.5</v>
      </c>
      <c r="I337" s="17">
        <f t="shared" si="19"/>
        <v>27.25</v>
      </c>
      <c r="J337" s="15">
        <v>3</v>
      </c>
      <c r="K337" s="17">
        <v>83.83</v>
      </c>
      <c r="L337" s="17">
        <f t="shared" si="20"/>
        <v>41.915</v>
      </c>
      <c r="M337" s="17">
        <f t="shared" si="21"/>
        <v>69.165</v>
      </c>
      <c r="N337" s="15">
        <v>3</v>
      </c>
      <c r="O337" s="15"/>
    </row>
    <row r="338" s="1" customFormat="1" ht="30" customHeight="1" spans="1:15">
      <c r="A338" s="15">
        <v>336</v>
      </c>
      <c r="B338" s="16"/>
      <c r="C338" s="16" t="s">
        <v>419</v>
      </c>
      <c r="D338" s="16" t="s">
        <v>420</v>
      </c>
      <c r="E338" s="15">
        <v>20230201</v>
      </c>
      <c r="F338" s="15">
        <v>3</v>
      </c>
      <c r="G338" s="15" t="s">
        <v>421</v>
      </c>
      <c r="H338" s="17">
        <v>68</v>
      </c>
      <c r="I338" s="17">
        <f t="shared" si="19"/>
        <v>34</v>
      </c>
      <c r="J338" s="15">
        <v>4</v>
      </c>
      <c r="K338" s="17">
        <v>86.94</v>
      </c>
      <c r="L338" s="17">
        <f t="shared" si="20"/>
        <v>43.47</v>
      </c>
      <c r="M338" s="17">
        <f t="shared" si="21"/>
        <v>77.47</v>
      </c>
      <c r="N338" s="15">
        <v>1</v>
      </c>
      <c r="O338" s="15" t="s">
        <v>20</v>
      </c>
    </row>
    <row r="339" s="1" customFormat="1" ht="30" customHeight="1" spans="1:15">
      <c r="A339" s="15">
        <v>337</v>
      </c>
      <c r="B339" s="16"/>
      <c r="C339" s="16"/>
      <c r="D339" s="16"/>
      <c r="E339" s="15"/>
      <c r="F339" s="15"/>
      <c r="G339" s="15" t="s">
        <v>422</v>
      </c>
      <c r="H339" s="17">
        <v>74.5</v>
      </c>
      <c r="I339" s="17">
        <f t="shared" si="19"/>
        <v>37.25</v>
      </c>
      <c r="J339" s="15">
        <v>1</v>
      </c>
      <c r="K339" s="17">
        <v>79.94</v>
      </c>
      <c r="L339" s="17">
        <f t="shared" si="20"/>
        <v>39.97</v>
      </c>
      <c r="M339" s="17">
        <f t="shared" si="21"/>
        <v>77.22</v>
      </c>
      <c r="N339" s="15">
        <v>2</v>
      </c>
      <c r="O339" s="15" t="s">
        <v>20</v>
      </c>
    </row>
    <row r="340" s="1" customFormat="1" ht="30" customHeight="1" spans="1:15">
      <c r="A340" s="15">
        <v>338</v>
      </c>
      <c r="B340" s="16"/>
      <c r="C340" s="16"/>
      <c r="D340" s="16"/>
      <c r="E340" s="15"/>
      <c r="F340" s="15"/>
      <c r="G340" s="15" t="s">
        <v>423</v>
      </c>
      <c r="H340" s="17">
        <v>71</v>
      </c>
      <c r="I340" s="17">
        <f t="shared" si="19"/>
        <v>35.5</v>
      </c>
      <c r="J340" s="15">
        <v>2</v>
      </c>
      <c r="K340" s="17">
        <v>82.22</v>
      </c>
      <c r="L340" s="17">
        <f t="shared" si="20"/>
        <v>41.11</v>
      </c>
      <c r="M340" s="17">
        <f t="shared" si="21"/>
        <v>76.61</v>
      </c>
      <c r="N340" s="15">
        <v>3</v>
      </c>
      <c r="O340" s="15" t="s">
        <v>20</v>
      </c>
    </row>
    <row r="341" s="1" customFormat="1" ht="30" customHeight="1" spans="1:15">
      <c r="A341" s="15">
        <v>339</v>
      </c>
      <c r="B341" s="16"/>
      <c r="C341" s="16"/>
      <c r="D341" s="16"/>
      <c r="E341" s="15"/>
      <c r="F341" s="15"/>
      <c r="G341" s="15" t="s">
        <v>424</v>
      </c>
      <c r="H341" s="17">
        <v>67.5</v>
      </c>
      <c r="I341" s="17">
        <f t="shared" si="19"/>
        <v>33.75</v>
      </c>
      <c r="J341" s="15">
        <v>6</v>
      </c>
      <c r="K341" s="17">
        <v>84.06</v>
      </c>
      <c r="L341" s="17">
        <f t="shared" si="20"/>
        <v>42.03</v>
      </c>
      <c r="M341" s="17">
        <f t="shared" si="21"/>
        <v>75.78</v>
      </c>
      <c r="N341" s="15">
        <v>4</v>
      </c>
      <c r="O341" s="15"/>
    </row>
    <row r="342" s="1" customFormat="1" ht="30" customHeight="1" spans="1:15">
      <c r="A342" s="15">
        <v>340</v>
      </c>
      <c r="B342" s="16"/>
      <c r="C342" s="16"/>
      <c r="D342" s="16"/>
      <c r="E342" s="15"/>
      <c r="F342" s="15"/>
      <c r="G342" s="15" t="s">
        <v>425</v>
      </c>
      <c r="H342" s="17">
        <v>69</v>
      </c>
      <c r="I342" s="17">
        <f t="shared" si="19"/>
        <v>34.5</v>
      </c>
      <c r="J342" s="15">
        <v>3</v>
      </c>
      <c r="K342" s="17">
        <v>81.08</v>
      </c>
      <c r="L342" s="17">
        <f t="shared" si="20"/>
        <v>40.54</v>
      </c>
      <c r="M342" s="17">
        <f t="shared" si="21"/>
        <v>75.04</v>
      </c>
      <c r="N342" s="15">
        <v>5</v>
      </c>
      <c r="O342" s="15"/>
    </row>
    <row r="343" s="1" customFormat="1" ht="30" customHeight="1" spans="1:15">
      <c r="A343" s="15">
        <v>341</v>
      </c>
      <c r="B343" s="16"/>
      <c r="C343" s="16"/>
      <c r="D343" s="16"/>
      <c r="E343" s="15"/>
      <c r="F343" s="15"/>
      <c r="G343" s="15" t="s">
        <v>426</v>
      </c>
      <c r="H343" s="17">
        <v>67</v>
      </c>
      <c r="I343" s="17">
        <f t="shared" si="19"/>
        <v>33.5</v>
      </c>
      <c r="J343" s="15">
        <v>7</v>
      </c>
      <c r="K343" s="17">
        <v>81.6</v>
      </c>
      <c r="L343" s="17">
        <f t="shared" si="20"/>
        <v>40.8</v>
      </c>
      <c r="M343" s="17">
        <f t="shared" si="21"/>
        <v>74.3</v>
      </c>
      <c r="N343" s="15">
        <v>6</v>
      </c>
      <c r="O343" s="15"/>
    </row>
    <row r="344" s="1" customFormat="1" ht="30" customHeight="1" spans="1:15">
      <c r="A344" s="15">
        <v>342</v>
      </c>
      <c r="B344" s="16"/>
      <c r="C344" s="16"/>
      <c r="D344" s="16"/>
      <c r="E344" s="15"/>
      <c r="F344" s="15"/>
      <c r="G344" s="15" t="s">
        <v>427</v>
      </c>
      <c r="H344" s="17">
        <v>66.5</v>
      </c>
      <c r="I344" s="17">
        <f t="shared" si="19"/>
        <v>33.25</v>
      </c>
      <c r="J344" s="15">
        <v>8</v>
      </c>
      <c r="K344" s="17">
        <v>79.66</v>
      </c>
      <c r="L344" s="17">
        <f t="shared" si="20"/>
        <v>39.83</v>
      </c>
      <c r="M344" s="17">
        <f t="shared" si="21"/>
        <v>73.08</v>
      </c>
      <c r="N344" s="15">
        <v>7</v>
      </c>
      <c r="O344" s="15"/>
    </row>
    <row r="345" s="1" customFormat="1" ht="30" customHeight="1" spans="1:15">
      <c r="A345" s="15">
        <v>343</v>
      </c>
      <c r="B345" s="16"/>
      <c r="C345" s="16"/>
      <c r="D345" s="16"/>
      <c r="E345" s="15"/>
      <c r="F345" s="15"/>
      <c r="G345" s="15" t="s">
        <v>428</v>
      </c>
      <c r="H345" s="17">
        <v>68</v>
      </c>
      <c r="I345" s="17">
        <f t="shared" si="19"/>
        <v>34</v>
      </c>
      <c r="J345" s="15">
        <v>4</v>
      </c>
      <c r="K345" s="17">
        <v>78.14</v>
      </c>
      <c r="L345" s="17">
        <f t="shared" si="20"/>
        <v>39.07</v>
      </c>
      <c r="M345" s="17">
        <f t="shared" si="21"/>
        <v>73.07</v>
      </c>
      <c r="N345" s="15">
        <v>8</v>
      </c>
      <c r="O345" s="15"/>
    </row>
    <row r="346" s="1" customFormat="1" ht="30" customHeight="1" spans="1:15">
      <c r="A346" s="15">
        <v>344</v>
      </c>
      <c r="B346" s="16"/>
      <c r="C346" s="16"/>
      <c r="D346" s="16"/>
      <c r="E346" s="15"/>
      <c r="F346" s="15"/>
      <c r="G346" s="15" t="s">
        <v>429</v>
      </c>
      <c r="H346" s="17">
        <v>66</v>
      </c>
      <c r="I346" s="17">
        <f t="shared" si="19"/>
        <v>33</v>
      </c>
      <c r="J346" s="15">
        <v>9</v>
      </c>
      <c r="K346" s="17">
        <v>78</v>
      </c>
      <c r="L346" s="17">
        <f t="shared" si="20"/>
        <v>39</v>
      </c>
      <c r="M346" s="17">
        <f t="shared" si="21"/>
        <v>72</v>
      </c>
      <c r="N346" s="15">
        <v>9</v>
      </c>
      <c r="O346" s="15"/>
    </row>
    <row r="347" s="1" customFormat="1" ht="30" customHeight="1" spans="1:15">
      <c r="A347" s="15">
        <v>345</v>
      </c>
      <c r="B347" s="16"/>
      <c r="C347" s="16" t="s">
        <v>430</v>
      </c>
      <c r="D347" s="16" t="s">
        <v>420</v>
      </c>
      <c r="E347" s="15">
        <v>20240201</v>
      </c>
      <c r="F347" s="15">
        <v>2</v>
      </c>
      <c r="G347" s="15" t="s">
        <v>431</v>
      </c>
      <c r="H347" s="17">
        <v>74</v>
      </c>
      <c r="I347" s="17">
        <f t="shared" si="19"/>
        <v>37</v>
      </c>
      <c r="J347" s="15">
        <v>1</v>
      </c>
      <c r="K347" s="17">
        <v>85.62</v>
      </c>
      <c r="L347" s="17">
        <f t="shared" si="20"/>
        <v>42.81</v>
      </c>
      <c r="M347" s="17">
        <f t="shared" si="21"/>
        <v>79.81</v>
      </c>
      <c r="N347" s="15">
        <v>1</v>
      </c>
      <c r="O347" s="15" t="s">
        <v>20</v>
      </c>
    </row>
    <row r="348" s="1" customFormat="1" ht="30" customHeight="1" spans="1:15">
      <c r="A348" s="15">
        <v>346</v>
      </c>
      <c r="B348" s="16"/>
      <c r="C348" s="16"/>
      <c r="D348" s="16"/>
      <c r="E348" s="15"/>
      <c r="F348" s="15"/>
      <c r="G348" s="15" t="s">
        <v>432</v>
      </c>
      <c r="H348" s="17">
        <v>74</v>
      </c>
      <c r="I348" s="17">
        <f t="shared" si="19"/>
        <v>37</v>
      </c>
      <c r="J348" s="15">
        <v>1</v>
      </c>
      <c r="K348" s="17">
        <v>81.88</v>
      </c>
      <c r="L348" s="17">
        <f t="shared" si="20"/>
        <v>40.94</v>
      </c>
      <c r="M348" s="17">
        <f t="shared" si="21"/>
        <v>77.94</v>
      </c>
      <c r="N348" s="15">
        <v>2</v>
      </c>
      <c r="O348" s="15" t="s">
        <v>20</v>
      </c>
    </row>
    <row r="349" s="1" customFormat="1" ht="30" customHeight="1" spans="1:15">
      <c r="A349" s="15">
        <v>347</v>
      </c>
      <c r="B349" s="16"/>
      <c r="C349" s="16"/>
      <c r="D349" s="16"/>
      <c r="E349" s="15"/>
      <c r="F349" s="15"/>
      <c r="G349" s="15" t="s">
        <v>433</v>
      </c>
      <c r="H349" s="17">
        <v>73</v>
      </c>
      <c r="I349" s="17">
        <f t="shared" si="19"/>
        <v>36.5</v>
      </c>
      <c r="J349" s="15">
        <v>3</v>
      </c>
      <c r="K349" s="17">
        <v>81.56</v>
      </c>
      <c r="L349" s="17">
        <f t="shared" si="20"/>
        <v>40.78</v>
      </c>
      <c r="M349" s="17">
        <f t="shared" si="21"/>
        <v>77.28</v>
      </c>
      <c r="N349" s="15">
        <v>3</v>
      </c>
      <c r="O349" s="15"/>
    </row>
    <row r="350" s="1" customFormat="1" ht="30" customHeight="1" spans="1:15">
      <c r="A350" s="15">
        <v>348</v>
      </c>
      <c r="B350" s="16"/>
      <c r="C350" s="16"/>
      <c r="D350" s="16"/>
      <c r="E350" s="15"/>
      <c r="F350" s="15"/>
      <c r="G350" s="15" t="s">
        <v>434</v>
      </c>
      <c r="H350" s="17">
        <v>70.5</v>
      </c>
      <c r="I350" s="17">
        <f t="shared" si="19"/>
        <v>35.25</v>
      </c>
      <c r="J350" s="15">
        <v>4</v>
      </c>
      <c r="K350" s="17">
        <v>76.06</v>
      </c>
      <c r="L350" s="17">
        <f t="shared" si="20"/>
        <v>38.03</v>
      </c>
      <c r="M350" s="17">
        <f t="shared" si="21"/>
        <v>73.28</v>
      </c>
      <c r="N350" s="15">
        <v>4</v>
      </c>
      <c r="O350" s="15"/>
    </row>
    <row r="351" s="1" customFormat="1" ht="30" customHeight="1" spans="1:15">
      <c r="A351" s="15">
        <v>349</v>
      </c>
      <c r="B351" s="16"/>
      <c r="C351" s="16"/>
      <c r="D351" s="16"/>
      <c r="E351" s="15"/>
      <c r="F351" s="15"/>
      <c r="G351" s="15" t="s">
        <v>435</v>
      </c>
      <c r="H351" s="17">
        <v>67.5</v>
      </c>
      <c r="I351" s="17">
        <f t="shared" si="19"/>
        <v>33.75</v>
      </c>
      <c r="J351" s="15">
        <v>6</v>
      </c>
      <c r="K351" s="17">
        <v>78.82</v>
      </c>
      <c r="L351" s="17">
        <f t="shared" si="20"/>
        <v>39.41</v>
      </c>
      <c r="M351" s="17">
        <f t="shared" si="21"/>
        <v>73.16</v>
      </c>
      <c r="N351" s="15">
        <v>5</v>
      </c>
      <c r="O351" s="15"/>
    </row>
    <row r="352" s="1" customFormat="1" ht="30" customHeight="1" spans="1:15">
      <c r="A352" s="15">
        <v>350</v>
      </c>
      <c r="B352" s="16"/>
      <c r="C352" s="16"/>
      <c r="D352" s="16"/>
      <c r="E352" s="15"/>
      <c r="F352" s="15"/>
      <c r="G352" s="15" t="s">
        <v>436</v>
      </c>
      <c r="H352" s="17">
        <v>69.5</v>
      </c>
      <c r="I352" s="17">
        <f t="shared" si="19"/>
        <v>34.75</v>
      </c>
      <c r="J352" s="15">
        <v>5</v>
      </c>
      <c r="K352" s="17">
        <v>73.86</v>
      </c>
      <c r="L352" s="17">
        <f t="shared" si="20"/>
        <v>36.93</v>
      </c>
      <c r="M352" s="17">
        <f t="shared" si="21"/>
        <v>71.68</v>
      </c>
      <c r="N352" s="15">
        <v>6</v>
      </c>
      <c r="O352" s="15"/>
    </row>
  </sheetData>
  <autoFilter ref="A2:O352">
    <extLst/>
  </autoFilter>
  <sortState ref="G289:M294">
    <sortCondition ref="M289:M294" descending="1"/>
  </sortState>
  <mergeCells count="185">
    <mergeCell ref="A1:O1"/>
    <mergeCell ref="B3:B5"/>
    <mergeCell ref="B6:B10"/>
    <mergeCell ref="B11:B16"/>
    <mergeCell ref="B17:B19"/>
    <mergeCell ref="B20:B25"/>
    <mergeCell ref="B26:B28"/>
    <mergeCell ref="B29:B31"/>
    <mergeCell ref="B32:B352"/>
    <mergeCell ref="C3:C5"/>
    <mergeCell ref="C6:C8"/>
    <mergeCell ref="C9:C10"/>
    <mergeCell ref="C11:C13"/>
    <mergeCell ref="C14:C16"/>
    <mergeCell ref="C17:C19"/>
    <mergeCell ref="C20:C25"/>
    <mergeCell ref="C26:C28"/>
    <mergeCell ref="C29:C31"/>
    <mergeCell ref="C32:C34"/>
    <mergeCell ref="C35:C53"/>
    <mergeCell ref="C54:C83"/>
    <mergeCell ref="C84:C91"/>
    <mergeCell ref="C92:C94"/>
    <mergeCell ref="C95:C100"/>
    <mergeCell ref="C101:C105"/>
    <mergeCell ref="C106:C117"/>
    <mergeCell ref="C118:C123"/>
    <mergeCell ref="C124:C331"/>
    <mergeCell ref="C332:C334"/>
    <mergeCell ref="C335:C337"/>
    <mergeCell ref="C338:C346"/>
    <mergeCell ref="C347:C352"/>
    <mergeCell ref="D3:D5"/>
    <mergeCell ref="D6:D8"/>
    <mergeCell ref="D9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42"/>
    <mergeCell ref="D43:D47"/>
    <mergeCell ref="D48:D53"/>
    <mergeCell ref="D54:D58"/>
    <mergeCell ref="D59:D67"/>
    <mergeCell ref="D68:D77"/>
    <mergeCell ref="D78:D83"/>
    <mergeCell ref="D84:D85"/>
    <mergeCell ref="D86:D88"/>
    <mergeCell ref="D89:D91"/>
    <mergeCell ref="D92:D94"/>
    <mergeCell ref="D95:D100"/>
    <mergeCell ref="D101:D102"/>
    <mergeCell ref="D103:D105"/>
    <mergeCell ref="D106:D114"/>
    <mergeCell ref="D115:D117"/>
    <mergeCell ref="D118:D119"/>
    <mergeCell ref="D120:D123"/>
    <mergeCell ref="D124:D138"/>
    <mergeCell ref="D139:D153"/>
    <mergeCell ref="D154:D165"/>
    <mergeCell ref="D166:D170"/>
    <mergeCell ref="D171:D184"/>
    <mergeCell ref="D185:D196"/>
    <mergeCell ref="D197:D203"/>
    <mergeCell ref="D204:D215"/>
    <mergeCell ref="D216:D221"/>
    <mergeCell ref="D222:D237"/>
    <mergeCell ref="D238:D250"/>
    <mergeCell ref="D251:D272"/>
    <mergeCell ref="D273:D288"/>
    <mergeCell ref="D289:D294"/>
    <mergeCell ref="D295:D307"/>
    <mergeCell ref="D308:D316"/>
    <mergeCell ref="D317:D322"/>
    <mergeCell ref="D323:D331"/>
    <mergeCell ref="D332:D334"/>
    <mergeCell ref="D335:D337"/>
    <mergeCell ref="D338:D346"/>
    <mergeCell ref="D347:D352"/>
    <mergeCell ref="E3:E5"/>
    <mergeCell ref="E6:E8"/>
    <mergeCell ref="E9:E10"/>
    <mergeCell ref="E11:E13"/>
    <mergeCell ref="E14:E16"/>
    <mergeCell ref="E17:E19"/>
    <mergeCell ref="E20:E22"/>
    <mergeCell ref="E23:E25"/>
    <mergeCell ref="E26:E28"/>
    <mergeCell ref="E29:E31"/>
    <mergeCell ref="E32:E34"/>
    <mergeCell ref="E35:E42"/>
    <mergeCell ref="E43:E47"/>
    <mergeCell ref="E48:E53"/>
    <mergeCell ref="E54:E58"/>
    <mergeCell ref="E59:E67"/>
    <mergeCell ref="E68:E77"/>
    <mergeCell ref="E78:E83"/>
    <mergeCell ref="E84:E85"/>
    <mergeCell ref="E86:E88"/>
    <mergeCell ref="E89:E91"/>
    <mergeCell ref="E92:E94"/>
    <mergeCell ref="E95:E100"/>
    <mergeCell ref="E101:E102"/>
    <mergeCell ref="E103:E105"/>
    <mergeCell ref="E106:E114"/>
    <mergeCell ref="E115:E117"/>
    <mergeCell ref="E118:E119"/>
    <mergeCell ref="E120:E123"/>
    <mergeCell ref="E124:E138"/>
    <mergeCell ref="E139:E153"/>
    <mergeCell ref="E154:E165"/>
    <mergeCell ref="E166:E170"/>
    <mergeCell ref="E171:E184"/>
    <mergeCell ref="E185:E196"/>
    <mergeCell ref="E197:E203"/>
    <mergeCell ref="E204:E215"/>
    <mergeCell ref="E216:E221"/>
    <mergeCell ref="E222:E237"/>
    <mergeCell ref="E238:E250"/>
    <mergeCell ref="E251:E272"/>
    <mergeCell ref="E273:E288"/>
    <mergeCell ref="E289:E294"/>
    <mergeCell ref="E295:E307"/>
    <mergeCell ref="E308:E316"/>
    <mergeCell ref="E317:E322"/>
    <mergeCell ref="E323:E331"/>
    <mergeCell ref="E332:E334"/>
    <mergeCell ref="E335:E337"/>
    <mergeCell ref="E338:E346"/>
    <mergeCell ref="E347:E352"/>
    <mergeCell ref="F3:F5"/>
    <mergeCell ref="F6:F8"/>
    <mergeCell ref="F9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42"/>
    <mergeCell ref="F43:F47"/>
    <mergeCell ref="F48:F53"/>
    <mergeCell ref="F54:F58"/>
    <mergeCell ref="F59:F67"/>
    <mergeCell ref="F68:F77"/>
    <mergeCell ref="F78:F83"/>
    <mergeCell ref="F84:F85"/>
    <mergeCell ref="F86:F88"/>
    <mergeCell ref="F89:F91"/>
    <mergeCell ref="F92:F94"/>
    <mergeCell ref="F95:F100"/>
    <mergeCell ref="F101:F102"/>
    <mergeCell ref="F103:F105"/>
    <mergeCell ref="F106:F114"/>
    <mergeCell ref="F115:F117"/>
    <mergeCell ref="F118:F119"/>
    <mergeCell ref="F120:F123"/>
    <mergeCell ref="F124:F138"/>
    <mergeCell ref="F139:F153"/>
    <mergeCell ref="F154:F165"/>
    <mergeCell ref="F166:F170"/>
    <mergeCell ref="F171:F184"/>
    <mergeCell ref="F185:F196"/>
    <mergeCell ref="F197:F203"/>
    <mergeCell ref="F204:F215"/>
    <mergeCell ref="F216:F221"/>
    <mergeCell ref="F222:F237"/>
    <mergeCell ref="F238:F250"/>
    <mergeCell ref="F251:F272"/>
    <mergeCell ref="F273:F288"/>
    <mergeCell ref="F289:F294"/>
    <mergeCell ref="F295:F307"/>
    <mergeCell ref="F308:F316"/>
    <mergeCell ref="F317:F322"/>
    <mergeCell ref="F323:F331"/>
    <mergeCell ref="F332:F334"/>
    <mergeCell ref="F335:F337"/>
    <mergeCell ref="F338:F346"/>
    <mergeCell ref="F347:F352"/>
  </mergeCells>
  <pageMargins left="0.75" right="0.75" top="0.314583333333333" bottom="0.550694444444444" header="0.236111111111111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魏荣秀</cp:lastModifiedBy>
  <dcterms:created xsi:type="dcterms:W3CDTF">2023-04-20T08:04:00Z</dcterms:created>
  <dcterms:modified xsi:type="dcterms:W3CDTF">2023-05-22T03:12:47Z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5FB63BE74220425C8F001576EE2C0A9C</vt:lpwstr>
  </property>
  <property fmtid="{D5CDD505-2E9C-101B-9397-08002B2CF9AE}" pid="3" name="KSOProductBuildVer">
    <vt:lpwstr>2052-11.8.6.11825</vt:lpwstr>
  </property>
</Properties>
</file>