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Sheet1!$A$3:$H$178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<sst xmlns="http://schemas.openxmlformats.org/spreadsheetml/2006/main" count="601" uniqueCount="203">
  <si>
    <t>附件：</t>
  </si>
  <si>
    <r>
      <rPr>
        <sz val="24"/>
        <color theme="1"/>
        <rFont val="国标小标宋"/>
        <charset val="134"/>
      </rPr>
      <t>马边彝族自治县教育局
关于“校园餐”（含营养餐）食堂大宗食材
2026年9月集中采购物品结算价格表</t>
    </r>
    <r>
      <rPr>
        <sz val="18"/>
        <color theme="1"/>
        <rFont val="宋体"/>
        <charset val="134"/>
        <scheme val="minor"/>
      </rPr>
      <t xml:space="preserve">
</t>
    </r>
    <r>
      <rPr>
        <sz val="20"/>
        <color theme="1"/>
        <rFont val="国标楷体"/>
        <charset val="134"/>
      </rPr>
      <t>供货企业：马边星农现代农业开发有限公司</t>
    </r>
  </si>
  <si>
    <t>序号</t>
  </si>
  <si>
    <t>类别</t>
  </si>
  <si>
    <t>商品名称</t>
  </si>
  <si>
    <t>规格</t>
  </si>
  <si>
    <t>单位</t>
  </si>
  <si>
    <t>市场平均价（元）</t>
  </si>
  <si>
    <t>下浮比例</t>
  </si>
  <si>
    <t>公示结算价（元）</t>
  </si>
  <si>
    <t>米面油类</t>
  </si>
  <si>
    <t xml:space="preserve">
白玉珍珠大米25kg</t>
  </si>
  <si>
    <t>袋</t>
  </si>
  <si>
    <t xml:space="preserve">
金龙鱼非转一级压榨菜籽油10L*2</t>
  </si>
  <si>
    <t>件</t>
  </si>
  <si>
    <t>凌家面（二粗）750g</t>
  </si>
  <si>
    <t>把</t>
  </si>
  <si>
    <t>凌家面(二细）750g</t>
  </si>
  <si>
    <t xml:space="preserve">
六星馒头王（永粉 ）25kg/袋
</t>
  </si>
  <si>
    <t>肉类</t>
  </si>
  <si>
    <t>棒骨</t>
  </si>
  <si>
    <t/>
  </si>
  <si>
    <t>斤</t>
  </si>
  <si>
    <t>二洋鸡（切块）</t>
  </si>
  <si>
    <t>肥肉</t>
  </si>
  <si>
    <t>后腿肉（去皮）</t>
  </si>
  <si>
    <t>牛肉（后腿牛肉丝）（加工）</t>
  </si>
  <si>
    <t>牛肉（后腿肉)</t>
  </si>
  <si>
    <t>跑山鸡（切块）</t>
  </si>
  <si>
    <t>前夹肉（去皮）</t>
  </si>
  <si>
    <t>前蹄带肘子（加工)</t>
  </si>
  <si>
    <t>肉沫（前夹肉 加工费1元/斤）</t>
  </si>
  <si>
    <t>瘦肉（肉片3-4厘米 加工费1元/斤）</t>
  </si>
  <si>
    <t>瘦肉丝（粗、细 加工费1元/斤）</t>
  </si>
  <si>
    <t>土西鸭（切块）</t>
  </si>
  <si>
    <t>五花肉（去皮）</t>
  </si>
  <si>
    <t>鲜牛腩</t>
  </si>
  <si>
    <t>鲜兔肉（切块）</t>
  </si>
  <si>
    <t>鲜猪肝</t>
  </si>
  <si>
    <t>整排（切块3-4厘米）（加工）</t>
  </si>
  <si>
    <t>奶及奶制品</t>
  </si>
  <si>
    <t>新希望希望星巴氏杀菌热处理风味酸奶200g</t>
  </si>
  <si>
    <t>盒</t>
  </si>
  <si>
    <t>新希望希望星纯牛奶200ml</t>
  </si>
  <si>
    <t xml:space="preserve">
新希望希望星纯牛奶125ml</t>
  </si>
  <si>
    <t>新希望学生饮用奶（草莓味、红枣味、核桃味、水蜜桃味、香草味）200ml</t>
  </si>
  <si>
    <t>蛋及蛋制品</t>
  </si>
  <si>
    <t>谷物鸡蛋【打码/360枚/斤】</t>
  </si>
  <si>
    <t xml:space="preserve">
鹌鹑蛋9盘/件</t>
  </si>
  <si>
    <t>干杂调味品类</t>
  </si>
  <si>
    <t>八角（宸欢）500g/袋*20</t>
  </si>
  <si>
    <t>白砂糖（金顶）908g/袋*25</t>
  </si>
  <si>
    <t>白芝麻（宸欢）500g/袋*50</t>
  </si>
  <si>
    <t>纯红薯粉（茂春）10斤/件</t>
  </si>
  <si>
    <t>大白芸豆（宸欢）5斤/包*15</t>
  </si>
  <si>
    <t>包</t>
  </si>
  <si>
    <t>豆粉（贡鑫）380g/袋*50</t>
  </si>
  <si>
    <t>二姐卤汁150g/袋*30</t>
  </si>
  <si>
    <t>腐竹（彭氏川）900g/袋</t>
  </si>
  <si>
    <t>腐竹（张氏川）900g/袋</t>
  </si>
  <si>
    <t>高活性干酵母（安琪）450g/袋*20</t>
  </si>
  <si>
    <t>海带（海十三）1斤/袋</t>
  </si>
  <si>
    <t>黑米（宸欢）500g/袋*50</t>
  </si>
  <si>
    <t>黑芝麻（宸欢）500g/袋</t>
  </si>
  <si>
    <t>红苕粉（达恒毛）300g/袋</t>
  </si>
  <si>
    <t>红署筋粉（招财鑫）25kg/袋</t>
  </si>
  <si>
    <t>红油郫县豆瓣（川老汇）6kg/桶</t>
  </si>
  <si>
    <t>桶</t>
  </si>
  <si>
    <t>胡椒粉（宸欢）500g/袋</t>
  </si>
  <si>
    <t>花椒粒（美食嘴宸欢）500g/袋*20</t>
  </si>
  <si>
    <t>花生米（宸欢）5斤/袋*15</t>
  </si>
  <si>
    <t>黄豆（宸欢）5斤/袋*15</t>
  </si>
  <si>
    <t>鸡精（加加）400g/袋*12</t>
  </si>
  <si>
    <t>加加上等南沙蚝油(加加）715g/瓶*12</t>
  </si>
  <si>
    <t>瓶</t>
  </si>
  <si>
    <t>加加上等蚝油(加加）715g/瓶*12</t>
  </si>
  <si>
    <t>精品烘干海带丝2.5kg/件</t>
  </si>
  <si>
    <t>辣椒面（湘辣天地）2.5kg/袋</t>
  </si>
  <si>
    <t>老抽王酱油（加加）800ml/瓶*12</t>
  </si>
  <si>
    <t>料酒（加加）500ml/瓶*12</t>
  </si>
  <si>
    <t>龙口粉丝（玉珠）400g/袋*25</t>
  </si>
  <si>
    <t>绿豆（宸欢）5斤/袋*15</t>
  </si>
  <si>
    <t>米酒醪糟（米婆婆）900g/瓶*6</t>
  </si>
  <si>
    <t>面条鲜（加加）650ml/瓶*9</t>
  </si>
  <si>
    <t>嫩芽紫菜（宏万家）30g/包*40</t>
  </si>
  <si>
    <t>柠檬洗洁精（立白）4.028kg/桶*4</t>
  </si>
  <si>
    <t>糯米 白醋（加加）500g/瓶*12</t>
  </si>
  <si>
    <t>泡豇豆（壹字号）2kg/袋*6</t>
  </si>
  <si>
    <t>泡辣椒（蜀厨）2kg/袋*6</t>
  </si>
  <si>
    <t>泡萝卜(菜兴园)2kg/袋*6</t>
  </si>
  <si>
    <t>泡生姜（蜀厨）2kg/袋*6</t>
  </si>
  <si>
    <t>千年川盐（加碘）500g/袋*50</t>
  </si>
  <si>
    <t>青花椒粉（宸欢）500g/袋*60</t>
  </si>
  <si>
    <t>三奈（宸欢）500g/袋*50</t>
  </si>
  <si>
    <t>十三香（王守义）45g/盒*10</t>
  </si>
  <si>
    <t>食用小苏打（百钻）250g/袋</t>
  </si>
  <si>
    <t>特酿 陈醋（加加）500ml/瓶*12</t>
  </si>
  <si>
    <t>藤椒油（幺麻子）500ml/瓶*10</t>
  </si>
  <si>
    <t>王中王豆皮（彭氏川）10斤/件</t>
  </si>
  <si>
    <t>味精（飞马）1000g/袋*10</t>
  </si>
  <si>
    <r>
      <rPr>
        <sz val="11"/>
        <rFont val="宋体"/>
        <charset val="0"/>
      </rPr>
      <t>无铝害双效泡打粉（百钻）</t>
    </r>
    <r>
      <rPr>
        <sz val="11"/>
        <rFont val="DejaVu Sans"/>
        <charset val="0"/>
      </rPr>
      <t>500g/</t>
    </r>
    <r>
      <rPr>
        <sz val="11"/>
        <rFont val="宋体"/>
        <charset val="0"/>
      </rPr>
      <t>袋</t>
    </r>
  </si>
  <si>
    <t>鲜味鲜生抽（加加）800ml/瓶*12</t>
  </si>
  <si>
    <t>香辣去籽段（椒点时光）2.5kg/袋</t>
  </si>
  <si>
    <t>香辣蘸料 （翠宏）400g/袋*25</t>
  </si>
  <si>
    <t>香油（建华）450ml/瓶</t>
  </si>
  <si>
    <t>小米（宸欢）500g/袋*50</t>
  </si>
  <si>
    <t>小米椒（川天农府）2kg/袋*6</t>
  </si>
  <si>
    <t>小木耳（宸欢）500g/袋*20</t>
  </si>
  <si>
    <t>芽菜（彭氏）1KG/袋*14</t>
  </si>
  <si>
    <t>亿思蒸肉粉270g/袋*50</t>
  </si>
  <si>
    <t>鱼酸菜（芽芽香）2.5kg/袋*6</t>
  </si>
  <si>
    <t>玉米糁（宸欢）500g/袋</t>
  </si>
  <si>
    <t>云南过桥米线（奥雪）9kg/件/20把</t>
  </si>
  <si>
    <t>重庆浓缩火锅料（三五）300g/袋*32</t>
  </si>
  <si>
    <t>紫米（宸欢）500g/袋*50</t>
  </si>
  <si>
    <t>自发小麦粉（良心）2.5kg/袋</t>
  </si>
  <si>
    <t>果蔬类</t>
  </si>
  <si>
    <t>白萝卜</t>
  </si>
  <si>
    <t>白芹菜</t>
  </si>
  <si>
    <t>本地红萝卜</t>
  </si>
  <si>
    <t>本地黄瓜</t>
  </si>
  <si>
    <t>茶树菇</t>
  </si>
  <si>
    <t>大白菜</t>
  </si>
  <si>
    <t>大葱</t>
  </si>
  <si>
    <t>大独蒜</t>
  </si>
  <si>
    <t>大红椒</t>
  </si>
  <si>
    <t>大青椒</t>
  </si>
  <si>
    <t>德瓜（佛手瓜）</t>
  </si>
  <si>
    <t>冬瓜</t>
  </si>
  <si>
    <t>冬枣</t>
  </si>
  <si>
    <t>豆芽</t>
  </si>
  <si>
    <t>二荆条</t>
  </si>
  <si>
    <t>福建三红柚</t>
  </si>
  <si>
    <t>高山娃娃菜</t>
  </si>
  <si>
    <t>广红萝卜</t>
  </si>
  <si>
    <t>哈密瓜（都知果）</t>
  </si>
  <si>
    <t>红富士苹果【75g-150g/个】</t>
  </si>
  <si>
    <t>花菜</t>
  </si>
  <si>
    <t>火龙果（红心）</t>
  </si>
  <si>
    <t>韭黄</t>
  </si>
  <si>
    <t>口蘑</t>
  </si>
  <si>
    <t>苦瓜</t>
  </si>
  <si>
    <t>老南瓜</t>
  </si>
  <si>
    <t>老生姜</t>
  </si>
  <si>
    <t>莲花白</t>
  </si>
  <si>
    <t>米冬瓜</t>
  </si>
  <si>
    <t>藕</t>
  </si>
  <si>
    <t>葡萄（克伦生）</t>
  </si>
  <si>
    <t>茄子</t>
  </si>
  <si>
    <t>青黄瓜</t>
  </si>
  <si>
    <t>三月瓜</t>
  </si>
  <si>
    <t>山药</t>
  </si>
  <si>
    <t>上海青</t>
  </si>
  <si>
    <t>生菜</t>
  </si>
  <si>
    <t>水果玉米棒（带壳）</t>
  </si>
  <si>
    <t>蒜苗</t>
  </si>
  <si>
    <t>蒜薹</t>
  </si>
  <si>
    <t>土豆</t>
  </si>
  <si>
    <t>莴笋（带叶）</t>
  </si>
  <si>
    <t>莴笋头</t>
  </si>
  <si>
    <t>西红柿</t>
  </si>
  <si>
    <t>西兰花</t>
  </si>
  <si>
    <t>西芹</t>
  </si>
  <si>
    <t>香菜</t>
  </si>
  <si>
    <t>香菇</t>
  </si>
  <si>
    <t>香梨（库尔勒）</t>
  </si>
  <si>
    <t>小白菜</t>
  </si>
  <si>
    <t>小葱</t>
  </si>
  <si>
    <t>小米辣</t>
  </si>
  <si>
    <t>杏鲍菇</t>
  </si>
  <si>
    <t>盐源苹果</t>
  </si>
  <si>
    <t>阳光玫瑰（一级品）</t>
  </si>
  <si>
    <t>洋葱</t>
  </si>
  <si>
    <t>油麦菜</t>
  </si>
  <si>
    <t>有籽西瓜（麒麟瓜）</t>
  </si>
  <si>
    <t>云南蜜橘</t>
  </si>
  <si>
    <t>冻制品类</t>
  </si>
  <si>
    <t>大碗面（五谷面道）4kg</t>
  </si>
  <si>
    <t xml:space="preserve">
方糕（龙旺）810g*10袋</t>
  </si>
  <si>
    <t xml:space="preserve">
鸡翅尖（欣城、圣农）20斤/件</t>
  </si>
  <si>
    <t>鸡大胸肉（立鸣）20斤/件</t>
  </si>
  <si>
    <r>
      <rPr>
        <sz val="11"/>
        <rFont val="宋体"/>
        <charset val="0"/>
      </rPr>
      <t xml:space="preserve">
龙旺包子（猪肉包、香菇肉包、芽菜包、缸豆包）</t>
    </r>
    <r>
      <rPr>
        <sz val="11"/>
        <rFont val="DejaVu Sans"/>
        <charset val="0"/>
      </rPr>
      <t>4</t>
    </r>
    <r>
      <rPr>
        <sz val="11"/>
        <rFont val="宋体"/>
        <charset val="0"/>
      </rPr>
      <t>包</t>
    </r>
    <r>
      <rPr>
        <sz val="11"/>
        <rFont val="DejaVu Sans"/>
        <charset val="0"/>
      </rPr>
      <t>*40</t>
    </r>
    <r>
      <rPr>
        <sz val="11"/>
        <rFont val="宋体"/>
        <charset val="0"/>
      </rPr>
      <t>个</t>
    </r>
    <r>
      <rPr>
        <sz val="11"/>
        <rFont val="DejaVu Sans"/>
        <charset val="0"/>
      </rPr>
      <t>*60g</t>
    </r>
  </si>
  <si>
    <t>琵琶腿（欣城、圣农）86个/件</t>
  </si>
  <si>
    <t xml:space="preserve">
烧麦（龙旺）2.5kg*4袋）</t>
  </si>
  <si>
    <t xml:space="preserve">
手撕红糖馒头（龙旺）810g*10袋</t>
  </si>
  <si>
    <t xml:space="preserve">
膝软骨（超和）9.5kg</t>
  </si>
  <si>
    <t>玉米蔬菜猪肉水饺（思念）2.5kg*4袋</t>
  </si>
  <si>
    <t>点心</t>
  </si>
  <si>
    <t>方形蛋糕40g/袋保质期7天</t>
  </si>
  <si>
    <t>桃李布雪蛋糕40g/袋（保质期30天）</t>
  </si>
  <si>
    <t xml:space="preserve">
桃李花式面包60g/袋（保质期10天）</t>
  </si>
  <si>
    <t xml:space="preserve">
桃李拉丝面包115g/袋（保质期15天）</t>
  </si>
  <si>
    <t>桃李面包豆沙小饼55g/袋（保质期15天）</t>
  </si>
  <si>
    <t xml:space="preserve">
兴心吉祥蛋黄酥60g/袋（保质期90天）</t>
  </si>
  <si>
    <t>兴心吉祥奶酪餐包【35g/袋/保质期10天】</t>
  </si>
  <si>
    <t>兴心吉祥牛角面包75g/袋（保质期90天）</t>
  </si>
  <si>
    <t>兴心吉祥双料吐司128g/袋保质期90天</t>
  </si>
  <si>
    <t xml:space="preserve">
兴心吉祥香芋味餐包【35g/袋/保质期10天】</t>
  </si>
  <si>
    <t xml:space="preserve">
兴心吉祥岩烧奶心面包86g/袋（保质期120天）</t>
  </si>
  <si>
    <t xml:space="preserve">
枣泥切块蛋糕40g（保质期15天）</t>
  </si>
  <si>
    <t>豆制品</t>
  </si>
  <si>
    <t>豆腐（卤水）15斤/盘</t>
  </si>
  <si>
    <t>魔芋</t>
  </si>
</sst>
</file>

<file path=xl/styles.xml><?xml version="1.0" encoding="utf-8"?>
<styleSheet xmlns="http://schemas.openxmlformats.org/spreadsheetml/2006/main">
  <numFmts count="6">
    <numFmt numFmtId="176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7"/>
      <color theme="1"/>
      <name val="国标黑体"/>
      <charset val="134"/>
    </font>
    <font>
      <sz val="24"/>
      <color theme="1"/>
      <name val="国标小标宋"/>
      <charset val="134"/>
    </font>
    <font>
      <sz val="18"/>
      <color theme="1"/>
      <name val="宋体"/>
      <charset val="134"/>
      <scheme val="minor"/>
    </font>
    <font>
      <sz val="12"/>
      <color theme="1"/>
      <name val="国标楷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sz val="11"/>
      <color rgb="FF333333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0"/>
      <scheme val="minor"/>
    </font>
    <font>
      <sz val="10"/>
      <name val="宋体"/>
      <charset val="0"/>
      <scheme val="minor"/>
    </font>
    <font>
      <sz val="12"/>
      <name val="仿宋_GB2312"/>
      <charset val="0"/>
    </font>
    <font>
      <sz val="12"/>
      <color indexed="8"/>
      <name val="仿宋_GB2312"/>
      <charset val="134"/>
    </font>
    <font>
      <sz val="11"/>
      <name val="宋体"/>
      <charset val="0"/>
    </font>
    <font>
      <sz val="10"/>
      <name val="Arial"/>
      <charset val="0"/>
    </font>
    <font>
      <sz val="10.5"/>
      <color rgb="FF333333"/>
      <name val="宋体"/>
      <charset val="134"/>
      <scheme val="minor"/>
    </font>
    <font>
      <sz val="12"/>
      <name val="Droid Sans Fallback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20"/>
      <color theme="1"/>
      <name val="国标楷体"/>
      <charset val="134"/>
    </font>
    <font>
      <sz val="11"/>
      <name val="DejaVu Sans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4" fillId="16" borderId="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8" fillId="22" borderId="3" applyNumberFormat="0" applyAlignment="0" applyProtection="0">
      <alignment vertical="center"/>
    </xf>
    <xf numFmtId="0" fontId="37" fillId="16" borderId="6" applyNumberFormat="0" applyAlignment="0" applyProtection="0">
      <alignment vertical="center"/>
    </xf>
    <xf numFmtId="0" fontId="35" fillId="19" borderId="4" applyNumberFormat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/>
    </xf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left" vertical="top"/>
    </xf>
    <xf numFmtId="177" fontId="5" fillId="0" borderId="1" xfId="0" applyNumberFormat="1" applyFont="1" applyBorder="1" applyAlignment="1">
      <alignment horizontal="center" vertical="top"/>
    </xf>
    <xf numFmtId="177" fontId="6" fillId="0" borderId="1" xfId="0" applyNumberFormat="1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 applyProtection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10" fontId="18" fillId="0" borderId="1" xfId="0" applyNumberFormat="1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22" fillId="0" borderId="1" xfId="0" applyNumberFormat="1" applyFont="1" applyFill="1" applyBorder="1" applyAlignment="1" applyProtection="1">
      <alignment horizontal="center" vertical="center" wrapText="1"/>
    </xf>
    <xf numFmtId="177" fontId="12" fillId="0" borderId="1" xfId="0" applyNumberFormat="1" applyFont="1" applyFill="1" applyBorder="1" applyAlignment="1" applyProtection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4" fontId="1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77" fontId="18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wrapText="1"/>
    </xf>
    <xf numFmtId="0" fontId="24" fillId="0" borderId="1" xfId="0" applyFont="1" applyFill="1" applyBorder="1" applyAlignment="1" applyProtection="1">
      <alignment horizontal="center"/>
    </xf>
    <xf numFmtId="177" fontId="18" fillId="0" borderId="1" xfId="0" applyNumberFormat="1" applyFont="1" applyFill="1" applyBorder="1" applyAlignment="1">
      <alignment horizontal="center" vertical="center"/>
    </xf>
    <xf numFmtId="10" fontId="18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 applyProtection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9"/>
  <sheetViews>
    <sheetView tabSelected="1" topLeftCell="A148" workbookViewId="0">
      <selection activeCell="J160" sqref="J160"/>
    </sheetView>
  </sheetViews>
  <sheetFormatPr defaultColWidth="9.06666666666667" defaultRowHeight="16.5"/>
  <cols>
    <col min="1" max="1" width="4.13333333333333" customWidth="1"/>
    <col min="2" max="2" width="8.46666666666667" customWidth="1"/>
    <col min="3" max="3" width="11.4666666666667" customWidth="1"/>
    <col min="4" max="4" width="7.73333333333333" customWidth="1"/>
    <col min="5" max="5" width="5.46666666666667" customWidth="1"/>
    <col min="6" max="6" width="8.93333333333333" style="5" customWidth="1"/>
    <col min="7" max="7" width="7.53333333333333" customWidth="1"/>
    <col min="8" max="8" width="10" customWidth="1"/>
  </cols>
  <sheetData>
    <row r="1" ht="36" customHeight="1" spans="1:8">
      <c r="A1" s="6" t="s">
        <v>0</v>
      </c>
      <c r="B1" s="7"/>
      <c r="C1" s="7"/>
      <c r="D1" s="7"/>
      <c r="E1" s="7"/>
      <c r="F1" s="36"/>
      <c r="G1" s="7"/>
      <c r="H1" s="7"/>
    </row>
    <row r="2" ht="141" customHeight="1" spans="1:8">
      <c r="A2" s="8" t="s">
        <v>1</v>
      </c>
      <c r="B2" s="9"/>
      <c r="C2" s="9"/>
      <c r="D2" s="9"/>
      <c r="E2" s="9"/>
      <c r="F2" s="37"/>
      <c r="G2" s="9"/>
      <c r="H2" s="9"/>
    </row>
    <row r="3" ht="40" customHeight="1" spans="1:8">
      <c r="A3" s="10" t="s">
        <v>2</v>
      </c>
      <c r="B3" s="11" t="s">
        <v>3</v>
      </c>
      <c r="C3" s="10" t="s">
        <v>4</v>
      </c>
      <c r="D3" s="10" t="s">
        <v>5</v>
      </c>
      <c r="E3" s="11" t="s">
        <v>6</v>
      </c>
      <c r="F3" s="38" t="s">
        <v>7</v>
      </c>
      <c r="G3" s="10" t="s">
        <v>8</v>
      </c>
      <c r="H3" s="10" t="s">
        <v>9</v>
      </c>
    </row>
    <row r="4" ht="40" customHeight="1" spans="1:8">
      <c r="A4" s="12">
        <v>1</v>
      </c>
      <c r="B4" s="13" t="s">
        <v>10</v>
      </c>
      <c r="C4" s="14" t="s">
        <v>11</v>
      </c>
      <c r="D4" s="15" t="s">
        <v>12</v>
      </c>
      <c r="E4" s="19"/>
      <c r="F4" s="39">
        <v>144.33</v>
      </c>
      <c r="G4" s="40">
        <v>0.2</v>
      </c>
      <c r="H4" s="41">
        <f>F4*0.8</f>
        <v>115.464</v>
      </c>
    </row>
    <row r="5" ht="40" customHeight="1" spans="1:8">
      <c r="A5" s="12">
        <v>2</v>
      </c>
      <c r="B5" s="13" t="s">
        <v>10</v>
      </c>
      <c r="C5" s="16" t="s">
        <v>13</v>
      </c>
      <c r="D5" s="17" t="s">
        <v>14</v>
      </c>
      <c r="E5" s="19"/>
      <c r="F5" s="39">
        <v>356</v>
      </c>
      <c r="G5" s="40">
        <v>0.2</v>
      </c>
      <c r="H5" s="41">
        <f>F5*0.8</f>
        <v>284.8</v>
      </c>
    </row>
    <row r="6" ht="48" customHeight="1" spans="1:8">
      <c r="A6" s="12">
        <v>3</v>
      </c>
      <c r="B6" s="13" t="s">
        <v>10</v>
      </c>
      <c r="C6" s="16" t="s">
        <v>15</v>
      </c>
      <c r="D6" s="16" t="s">
        <v>16</v>
      </c>
      <c r="E6" s="17"/>
      <c r="F6" s="39">
        <v>5</v>
      </c>
      <c r="G6" s="40">
        <v>0.2</v>
      </c>
      <c r="H6" s="41">
        <f>F6*0.8</f>
        <v>4</v>
      </c>
    </row>
    <row r="7" ht="40" customHeight="1" spans="1:8">
      <c r="A7" s="12">
        <v>4</v>
      </c>
      <c r="B7" s="13" t="s">
        <v>10</v>
      </c>
      <c r="C7" s="16" t="s">
        <v>17</v>
      </c>
      <c r="D7" s="16" t="s">
        <v>16</v>
      </c>
      <c r="E7" s="16"/>
      <c r="F7" s="39">
        <v>5</v>
      </c>
      <c r="G7" s="40">
        <v>0.2</v>
      </c>
      <c r="H7" s="41">
        <f>F7*0.8</f>
        <v>4</v>
      </c>
    </row>
    <row r="8" ht="40" customHeight="1" spans="1:8">
      <c r="A8" s="12">
        <v>5</v>
      </c>
      <c r="B8" s="13" t="s">
        <v>10</v>
      </c>
      <c r="C8" s="18" t="s">
        <v>18</v>
      </c>
      <c r="D8" s="19" t="s">
        <v>12</v>
      </c>
      <c r="E8" s="16"/>
      <c r="F8" s="39">
        <v>95</v>
      </c>
      <c r="G8" s="40">
        <v>0.2</v>
      </c>
      <c r="H8" s="41">
        <f>F8*0.8</f>
        <v>76</v>
      </c>
    </row>
    <row r="9" ht="40" customHeight="1" spans="1:8">
      <c r="A9" s="12">
        <v>6</v>
      </c>
      <c r="B9" s="20" t="s">
        <v>19</v>
      </c>
      <c r="C9" s="21" t="s">
        <v>20</v>
      </c>
      <c r="D9" s="22" t="s">
        <v>21</v>
      </c>
      <c r="E9" s="24" t="s">
        <v>22</v>
      </c>
      <c r="F9" s="39">
        <v>7.96333333333333</v>
      </c>
      <c r="G9" s="42">
        <v>0.1</v>
      </c>
      <c r="H9" s="41">
        <f>F9*0.9</f>
        <v>7.167</v>
      </c>
    </row>
    <row r="10" ht="40" customHeight="1" spans="1:8">
      <c r="A10" s="12">
        <v>7</v>
      </c>
      <c r="B10" s="20" t="s">
        <v>19</v>
      </c>
      <c r="C10" s="21" t="s">
        <v>23</v>
      </c>
      <c r="D10" s="23"/>
      <c r="E10" s="24" t="s">
        <v>22</v>
      </c>
      <c r="F10" s="39">
        <v>17.2</v>
      </c>
      <c r="G10" s="42">
        <v>0.1</v>
      </c>
      <c r="H10" s="41">
        <f t="shared" ref="H10:H26" si="0">F10*0.9</f>
        <v>15.48</v>
      </c>
    </row>
    <row r="11" ht="40" customHeight="1" spans="1:8">
      <c r="A11" s="12">
        <v>8</v>
      </c>
      <c r="B11" s="20" t="s">
        <v>19</v>
      </c>
      <c r="C11" s="21" t="s">
        <v>24</v>
      </c>
      <c r="D11" s="24"/>
      <c r="E11" s="24" t="s">
        <v>22</v>
      </c>
      <c r="F11" s="39">
        <v>6.13</v>
      </c>
      <c r="G11" s="42">
        <v>0.1</v>
      </c>
      <c r="H11" s="41">
        <f t="shared" si="0"/>
        <v>5.517</v>
      </c>
    </row>
    <row r="12" ht="40" customHeight="1" spans="1:8">
      <c r="A12" s="12">
        <v>9</v>
      </c>
      <c r="B12" s="20" t="s">
        <v>19</v>
      </c>
      <c r="C12" s="25" t="s">
        <v>25</v>
      </c>
      <c r="D12" s="22" t="s">
        <v>21</v>
      </c>
      <c r="E12" s="24" t="s">
        <v>22</v>
      </c>
      <c r="F12" s="39">
        <v>9.79666666666667</v>
      </c>
      <c r="G12" s="42">
        <v>0.1</v>
      </c>
      <c r="H12" s="41">
        <f t="shared" si="0"/>
        <v>8.817</v>
      </c>
    </row>
    <row r="13" s="1" customFormat="1" ht="40" customHeight="1" spans="1:8">
      <c r="A13" s="26">
        <v>10</v>
      </c>
      <c r="B13" s="27" t="s">
        <v>19</v>
      </c>
      <c r="C13" s="28" t="s">
        <v>26</v>
      </c>
      <c r="D13" s="24"/>
      <c r="E13" s="24" t="s">
        <v>22</v>
      </c>
      <c r="F13" s="39">
        <v>39.95</v>
      </c>
      <c r="G13" s="43">
        <v>0.1</v>
      </c>
      <c r="H13" s="44">
        <f t="shared" si="0"/>
        <v>35.955</v>
      </c>
    </row>
    <row r="14" ht="40" customHeight="1" spans="1:8">
      <c r="A14" s="12">
        <v>11</v>
      </c>
      <c r="B14" s="20" t="s">
        <v>19</v>
      </c>
      <c r="C14" s="25" t="s">
        <v>27</v>
      </c>
      <c r="D14" s="22" t="s">
        <v>21</v>
      </c>
      <c r="E14" s="24" t="s">
        <v>22</v>
      </c>
      <c r="F14" s="39">
        <v>39.95</v>
      </c>
      <c r="G14" s="42">
        <v>0.1</v>
      </c>
      <c r="H14" s="41">
        <f t="shared" si="0"/>
        <v>35.955</v>
      </c>
    </row>
    <row r="15" s="2" customFormat="1" ht="40" customHeight="1" spans="1:8">
      <c r="A15" s="12">
        <v>12</v>
      </c>
      <c r="B15" s="29" t="s">
        <v>19</v>
      </c>
      <c r="C15" s="21" t="s">
        <v>28</v>
      </c>
      <c r="D15" s="23"/>
      <c r="E15" s="24" t="s">
        <v>22</v>
      </c>
      <c r="F15" s="39">
        <v>19.9</v>
      </c>
      <c r="G15" s="45">
        <v>0.1</v>
      </c>
      <c r="H15" s="46">
        <f t="shared" si="0"/>
        <v>17.91</v>
      </c>
    </row>
    <row r="16" ht="40" customHeight="1" spans="1:8">
      <c r="A16" s="12">
        <v>13</v>
      </c>
      <c r="B16" s="20" t="s">
        <v>19</v>
      </c>
      <c r="C16" s="25" t="s">
        <v>29</v>
      </c>
      <c r="D16" s="22"/>
      <c r="E16" s="24" t="s">
        <v>22</v>
      </c>
      <c r="F16" s="47">
        <v>10.6266666666667</v>
      </c>
      <c r="G16" s="42">
        <v>0.1</v>
      </c>
      <c r="H16" s="41">
        <f t="shared" si="0"/>
        <v>9.56400000000003</v>
      </c>
    </row>
    <row r="17" ht="40" customHeight="1" spans="1:8">
      <c r="A17" s="12">
        <v>14</v>
      </c>
      <c r="B17" s="29" t="s">
        <v>19</v>
      </c>
      <c r="C17" s="25" t="s">
        <v>30</v>
      </c>
      <c r="D17" s="24"/>
      <c r="E17" s="24" t="s">
        <v>22</v>
      </c>
      <c r="F17" s="47">
        <v>10.9333333333333</v>
      </c>
      <c r="G17" s="45">
        <v>0.1</v>
      </c>
      <c r="H17" s="46">
        <f t="shared" si="0"/>
        <v>9.83999999999997</v>
      </c>
    </row>
    <row r="18" ht="40" customHeight="1" spans="1:8">
      <c r="A18" s="12">
        <v>15</v>
      </c>
      <c r="B18" s="29" t="s">
        <v>19</v>
      </c>
      <c r="C18" s="25" t="s">
        <v>31</v>
      </c>
      <c r="D18" s="22" t="s">
        <v>21</v>
      </c>
      <c r="E18" s="24" t="s">
        <v>22</v>
      </c>
      <c r="F18" s="39">
        <v>10.6266666666667</v>
      </c>
      <c r="G18" s="45">
        <v>0.1</v>
      </c>
      <c r="H18" s="46">
        <f t="shared" si="0"/>
        <v>9.56400000000003</v>
      </c>
    </row>
    <row r="19" ht="40" customHeight="1" spans="1:8">
      <c r="A19" s="12">
        <v>16</v>
      </c>
      <c r="B19" s="20" t="s">
        <v>19</v>
      </c>
      <c r="C19" s="25" t="s">
        <v>32</v>
      </c>
      <c r="D19" s="24"/>
      <c r="E19" s="24" t="s">
        <v>22</v>
      </c>
      <c r="F19" s="39">
        <v>12.8666666666667</v>
      </c>
      <c r="G19" s="42">
        <v>0.1</v>
      </c>
      <c r="H19" s="41">
        <f t="shared" si="0"/>
        <v>11.58</v>
      </c>
    </row>
    <row r="20" ht="40" customHeight="1" spans="1:8">
      <c r="A20" s="12">
        <v>17</v>
      </c>
      <c r="B20" s="20" t="s">
        <v>19</v>
      </c>
      <c r="C20" s="25" t="s">
        <v>33</v>
      </c>
      <c r="D20" s="24"/>
      <c r="E20" s="24" t="s">
        <v>22</v>
      </c>
      <c r="F20" s="39">
        <v>12.5333333333333</v>
      </c>
      <c r="G20" s="42">
        <v>0.1</v>
      </c>
      <c r="H20" s="41">
        <f t="shared" si="0"/>
        <v>11.28</v>
      </c>
    </row>
    <row r="21" ht="40" customHeight="1" spans="1:8">
      <c r="A21" s="12">
        <v>18</v>
      </c>
      <c r="B21" s="20" t="s">
        <v>19</v>
      </c>
      <c r="C21" s="30" t="s">
        <v>34</v>
      </c>
      <c r="D21" s="31"/>
      <c r="E21" s="24" t="s">
        <v>22</v>
      </c>
      <c r="F21" s="39">
        <v>15.5</v>
      </c>
      <c r="G21" s="42">
        <v>0.1</v>
      </c>
      <c r="H21" s="41">
        <f t="shared" si="0"/>
        <v>13.95</v>
      </c>
    </row>
    <row r="22" ht="40" customHeight="1" spans="1:8">
      <c r="A22" s="12">
        <v>19</v>
      </c>
      <c r="B22" s="20" t="s">
        <v>19</v>
      </c>
      <c r="C22" s="25" t="s">
        <v>35</v>
      </c>
      <c r="D22" s="22" t="s">
        <v>21</v>
      </c>
      <c r="E22" s="24" t="s">
        <v>22</v>
      </c>
      <c r="F22" s="39">
        <v>12.26</v>
      </c>
      <c r="G22" s="42">
        <v>0.1</v>
      </c>
      <c r="H22" s="41">
        <f t="shared" si="0"/>
        <v>11.034</v>
      </c>
    </row>
    <row r="23" ht="40" customHeight="1" spans="1:8">
      <c r="A23" s="12">
        <v>20</v>
      </c>
      <c r="B23" s="20" t="s">
        <v>19</v>
      </c>
      <c r="C23" s="25" t="s">
        <v>36</v>
      </c>
      <c r="D23" s="22" t="s">
        <v>21</v>
      </c>
      <c r="E23" s="24" t="s">
        <v>22</v>
      </c>
      <c r="F23" s="39">
        <v>35.9</v>
      </c>
      <c r="G23" s="42">
        <v>0.1</v>
      </c>
      <c r="H23" s="41">
        <f t="shared" si="0"/>
        <v>32.31</v>
      </c>
    </row>
    <row r="24" ht="40" customHeight="1" spans="1:8">
      <c r="A24" s="12">
        <v>21</v>
      </c>
      <c r="B24" s="20" t="s">
        <v>19</v>
      </c>
      <c r="C24" s="30" t="s">
        <v>37</v>
      </c>
      <c r="D24" s="31"/>
      <c r="E24" s="24" t="s">
        <v>22</v>
      </c>
      <c r="F24" s="39">
        <v>24</v>
      </c>
      <c r="G24" s="42">
        <v>0.1</v>
      </c>
      <c r="H24" s="41">
        <f t="shared" si="0"/>
        <v>21.6</v>
      </c>
    </row>
    <row r="25" ht="40" customHeight="1" spans="1:8">
      <c r="A25" s="12">
        <v>22</v>
      </c>
      <c r="B25" s="20" t="s">
        <v>19</v>
      </c>
      <c r="C25" s="25" t="s">
        <v>38</v>
      </c>
      <c r="D25" s="22" t="s">
        <v>21</v>
      </c>
      <c r="E25" s="24" t="s">
        <v>22</v>
      </c>
      <c r="F25" s="39">
        <v>2.49666666666667</v>
      </c>
      <c r="G25" s="42">
        <v>0.1</v>
      </c>
      <c r="H25" s="41">
        <f t="shared" si="0"/>
        <v>2.247</v>
      </c>
    </row>
    <row r="26" s="1" customFormat="1" ht="40" customHeight="1" spans="1:8">
      <c r="A26" s="26">
        <v>23</v>
      </c>
      <c r="B26" s="27" t="s">
        <v>19</v>
      </c>
      <c r="C26" s="32" t="s">
        <v>39</v>
      </c>
      <c r="D26" s="24"/>
      <c r="E26" s="24" t="s">
        <v>22</v>
      </c>
      <c r="F26" s="39">
        <v>15.17</v>
      </c>
      <c r="G26" s="43">
        <v>0.1</v>
      </c>
      <c r="H26" s="44">
        <f t="shared" si="0"/>
        <v>13.653</v>
      </c>
    </row>
    <row r="27" ht="45" customHeight="1" spans="1:8">
      <c r="A27" s="12">
        <v>24</v>
      </c>
      <c r="B27" s="13" t="s">
        <v>40</v>
      </c>
      <c r="C27" s="33" t="s">
        <v>41</v>
      </c>
      <c r="D27" s="32" t="s">
        <v>42</v>
      </c>
      <c r="E27" s="16"/>
      <c r="F27" s="48">
        <v>4.9</v>
      </c>
      <c r="G27" s="42">
        <v>0.2</v>
      </c>
      <c r="H27" s="41">
        <f t="shared" ref="H27:H32" si="1">F27*0.8</f>
        <v>3.92</v>
      </c>
    </row>
    <row r="28" ht="84" customHeight="1" spans="1:8">
      <c r="A28" s="12">
        <v>25</v>
      </c>
      <c r="B28" s="13" t="s">
        <v>40</v>
      </c>
      <c r="C28" s="33" t="s">
        <v>43</v>
      </c>
      <c r="D28" s="32" t="s">
        <v>42</v>
      </c>
      <c r="E28" s="16"/>
      <c r="F28" s="48">
        <v>2.5</v>
      </c>
      <c r="G28" s="42">
        <v>0.2</v>
      </c>
      <c r="H28" s="41">
        <f t="shared" si="1"/>
        <v>2</v>
      </c>
    </row>
    <row r="29" ht="40" customHeight="1" spans="1:8">
      <c r="A29" s="12">
        <v>26</v>
      </c>
      <c r="B29" s="13" t="s">
        <v>40</v>
      </c>
      <c r="C29" s="34" t="s">
        <v>44</v>
      </c>
      <c r="D29" s="32" t="s">
        <v>42</v>
      </c>
      <c r="E29" s="16"/>
      <c r="F29" s="48">
        <v>2.3</v>
      </c>
      <c r="G29" s="42">
        <v>0.2</v>
      </c>
      <c r="H29" s="41">
        <f t="shared" si="1"/>
        <v>1.84</v>
      </c>
    </row>
    <row r="30" ht="58" customHeight="1" spans="1:8">
      <c r="A30" s="12">
        <v>27</v>
      </c>
      <c r="B30" s="13" t="s">
        <v>40</v>
      </c>
      <c r="C30" s="33" t="s">
        <v>45</v>
      </c>
      <c r="D30" s="32" t="s">
        <v>42</v>
      </c>
      <c r="E30" s="16"/>
      <c r="F30" s="48">
        <v>3</v>
      </c>
      <c r="G30" s="42">
        <v>0.2</v>
      </c>
      <c r="H30" s="41">
        <f t="shared" si="1"/>
        <v>2.4</v>
      </c>
    </row>
    <row r="31" ht="40" customHeight="1" spans="1:8">
      <c r="A31" s="12">
        <v>28</v>
      </c>
      <c r="B31" s="13" t="s">
        <v>46</v>
      </c>
      <c r="C31" s="21" t="s">
        <v>47</v>
      </c>
      <c r="D31" s="21" t="s">
        <v>22</v>
      </c>
      <c r="E31" s="16"/>
      <c r="F31" s="49">
        <v>8.68</v>
      </c>
      <c r="G31" s="40">
        <v>0.2</v>
      </c>
      <c r="H31" s="41">
        <f t="shared" si="1"/>
        <v>6.944</v>
      </c>
    </row>
    <row r="32" ht="40" customHeight="1" spans="1:8">
      <c r="A32" s="12">
        <v>29</v>
      </c>
      <c r="B32" s="13" t="s">
        <v>46</v>
      </c>
      <c r="C32" s="21" t="s">
        <v>48</v>
      </c>
      <c r="D32" s="21" t="s">
        <v>22</v>
      </c>
      <c r="E32" s="16"/>
      <c r="F32" s="49">
        <v>9.98</v>
      </c>
      <c r="G32" s="40">
        <v>0.2</v>
      </c>
      <c r="H32" s="41">
        <f t="shared" si="1"/>
        <v>7.984</v>
      </c>
    </row>
    <row r="33" ht="40" customHeight="1" spans="1:8">
      <c r="A33" s="12">
        <v>30</v>
      </c>
      <c r="B33" s="13" t="s">
        <v>49</v>
      </c>
      <c r="C33" s="21" t="s">
        <v>50</v>
      </c>
      <c r="D33" s="21" t="s">
        <v>12</v>
      </c>
      <c r="E33" s="16"/>
      <c r="F33" s="49">
        <v>58.6</v>
      </c>
      <c r="G33" s="42">
        <v>0.25</v>
      </c>
      <c r="H33" s="41">
        <f t="shared" ref="H33:H64" si="2">F33*0.75</f>
        <v>43.95</v>
      </c>
    </row>
    <row r="34" ht="40" customHeight="1" spans="1:8">
      <c r="A34" s="12">
        <v>31</v>
      </c>
      <c r="B34" s="13" t="s">
        <v>49</v>
      </c>
      <c r="C34" s="21" t="s">
        <v>51</v>
      </c>
      <c r="D34" s="21" t="s">
        <v>12</v>
      </c>
      <c r="E34" s="16"/>
      <c r="F34" s="49">
        <v>11.25</v>
      </c>
      <c r="G34" s="42">
        <v>0.25</v>
      </c>
      <c r="H34" s="41">
        <f t="shared" si="2"/>
        <v>8.4375</v>
      </c>
    </row>
    <row r="35" ht="40" customHeight="1" spans="1:8">
      <c r="A35" s="12">
        <v>32</v>
      </c>
      <c r="B35" s="13" t="s">
        <v>49</v>
      </c>
      <c r="C35" s="21" t="s">
        <v>52</v>
      </c>
      <c r="D35" s="21" t="s">
        <v>12</v>
      </c>
      <c r="E35" s="16"/>
      <c r="F35" s="49">
        <v>16.9</v>
      </c>
      <c r="G35" s="42">
        <v>0.25</v>
      </c>
      <c r="H35" s="41">
        <f t="shared" si="2"/>
        <v>12.675</v>
      </c>
    </row>
    <row r="36" ht="40" customHeight="1" spans="1:8">
      <c r="A36" s="12">
        <v>33</v>
      </c>
      <c r="B36" s="13" t="s">
        <v>49</v>
      </c>
      <c r="C36" s="21" t="s">
        <v>53</v>
      </c>
      <c r="D36" s="21" t="s">
        <v>14</v>
      </c>
      <c r="E36" s="16"/>
      <c r="F36" s="49">
        <v>108</v>
      </c>
      <c r="G36" s="42">
        <v>0.25</v>
      </c>
      <c r="H36" s="41">
        <f t="shared" si="2"/>
        <v>81</v>
      </c>
    </row>
    <row r="37" ht="40" customHeight="1" spans="1:8">
      <c r="A37" s="12">
        <v>34</v>
      </c>
      <c r="B37" s="13" t="s">
        <v>49</v>
      </c>
      <c r="C37" s="21" t="s">
        <v>54</v>
      </c>
      <c r="D37" s="21" t="s">
        <v>55</v>
      </c>
      <c r="E37" s="16"/>
      <c r="F37" s="49">
        <v>89.5</v>
      </c>
      <c r="G37" s="42">
        <v>0.25</v>
      </c>
      <c r="H37" s="41">
        <f t="shared" si="2"/>
        <v>67.125</v>
      </c>
    </row>
    <row r="38" ht="40" customHeight="1" spans="1:8">
      <c r="A38" s="12">
        <v>35</v>
      </c>
      <c r="B38" s="13" t="s">
        <v>49</v>
      </c>
      <c r="C38" s="21" t="s">
        <v>56</v>
      </c>
      <c r="D38" s="21" t="s">
        <v>12</v>
      </c>
      <c r="E38" s="16"/>
      <c r="F38" s="49">
        <v>4.6</v>
      </c>
      <c r="G38" s="42">
        <v>0.25</v>
      </c>
      <c r="H38" s="41">
        <f t="shared" si="2"/>
        <v>3.45</v>
      </c>
    </row>
    <row r="39" ht="40" customHeight="1" spans="1:8">
      <c r="A39" s="12">
        <v>36</v>
      </c>
      <c r="B39" s="13" t="s">
        <v>49</v>
      </c>
      <c r="C39" s="21" t="s">
        <v>57</v>
      </c>
      <c r="D39" s="21" t="s">
        <v>12</v>
      </c>
      <c r="E39" s="16"/>
      <c r="F39" s="49">
        <v>8.2</v>
      </c>
      <c r="G39" s="42">
        <v>0.25</v>
      </c>
      <c r="H39" s="41">
        <f t="shared" si="2"/>
        <v>6.15</v>
      </c>
    </row>
    <row r="40" ht="40" customHeight="1" spans="1:8">
      <c r="A40" s="12">
        <v>37</v>
      </c>
      <c r="B40" s="13" t="s">
        <v>49</v>
      </c>
      <c r="C40" s="32" t="s">
        <v>58</v>
      </c>
      <c r="D40" s="32" t="s">
        <v>55</v>
      </c>
      <c r="E40" s="17"/>
      <c r="F40" s="49">
        <v>17.39</v>
      </c>
      <c r="G40" s="42">
        <v>0.25</v>
      </c>
      <c r="H40" s="41">
        <f t="shared" si="2"/>
        <v>13.0425</v>
      </c>
    </row>
    <row r="41" ht="40" customHeight="1" spans="1:8">
      <c r="A41" s="12">
        <v>38</v>
      </c>
      <c r="B41" s="13" t="s">
        <v>49</v>
      </c>
      <c r="C41" s="32" t="s">
        <v>59</v>
      </c>
      <c r="D41" s="32" t="s">
        <v>12</v>
      </c>
      <c r="E41" s="50"/>
      <c r="F41" s="49">
        <v>17.39</v>
      </c>
      <c r="G41" s="42">
        <v>0.25</v>
      </c>
      <c r="H41" s="41">
        <f t="shared" si="2"/>
        <v>13.0425</v>
      </c>
    </row>
    <row r="42" ht="40" customHeight="1" spans="1:8">
      <c r="A42" s="12">
        <v>39</v>
      </c>
      <c r="B42" s="13" t="s">
        <v>49</v>
      </c>
      <c r="C42" s="21" t="s">
        <v>60</v>
      </c>
      <c r="D42" s="21" t="s">
        <v>12</v>
      </c>
      <c r="E42" s="16"/>
      <c r="F42" s="49">
        <v>42.275</v>
      </c>
      <c r="G42" s="42">
        <v>0.25</v>
      </c>
      <c r="H42" s="41">
        <f t="shared" si="2"/>
        <v>31.70625</v>
      </c>
    </row>
    <row r="43" ht="40" customHeight="1" spans="1:8">
      <c r="A43" s="12">
        <v>40</v>
      </c>
      <c r="B43" s="13" t="s">
        <v>49</v>
      </c>
      <c r="C43" s="32" t="s">
        <v>61</v>
      </c>
      <c r="D43" s="32" t="s">
        <v>12</v>
      </c>
      <c r="E43" s="16"/>
      <c r="F43" s="49">
        <v>24.76</v>
      </c>
      <c r="G43" s="42">
        <v>0.25</v>
      </c>
      <c r="H43" s="41">
        <f t="shared" si="2"/>
        <v>18.57</v>
      </c>
    </row>
    <row r="44" ht="40" customHeight="1" spans="1:8">
      <c r="A44" s="12">
        <v>41</v>
      </c>
      <c r="B44" s="13" t="s">
        <v>49</v>
      </c>
      <c r="C44" s="21" t="s">
        <v>62</v>
      </c>
      <c r="D44" s="21" t="s">
        <v>12</v>
      </c>
      <c r="E44" s="16"/>
      <c r="F44" s="49">
        <v>10.395</v>
      </c>
      <c r="G44" s="42">
        <v>0.25</v>
      </c>
      <c r="H44" s="41">
        <f t="shared" si="2"/>
        <v>7.79625</v>
      </c>
    </row>
    <row r="45" ht="40" customHeight="1" spans="1:8">
      <c r="A45" s="12">
        <v>42</v>
      </c>
      <c r="B45" s="13" t="s">
        <v>49</v>
      </c>
      <c r="C45" s="21" t="s">
        <v>63</v>
      </c>
      <c r="D45" s="21" t="s">
        <v>12</v>
      </c>
      <c r="E45" s="16"/>
      <c r="F45" s="49">
        <v>25.4</v>
      </c>
      <c r="G45" s="42">
        <v>0.25</v>
      </c>
      <c r="H45" s="41">
        <f t="shared" si="2"/>
        <v>19.05</v>
      </c>
    </row>
    <row r="46" ht="40" customHeight="1" spans="1:8">
      <c r="A46" s="12">
        <v>43</v>
      </c>
      <c r="B46" s="13" t="s">
        <v>49</v>
      </c>
      <c r="C46" s="21" t="s">
        <v>64</v>
      </c>
      <c r="D46" s="21" t="s">
        <v>12</v>
      </c>
      <c r="E46" s="16"/>
      <c r="F46" s="49">
        <v>4.65</v>
      </c>
      <c r="G46" s="42">
        <v>0.25</v>
      </c>
      <c r="H46" s="41">
        <f t="shared" si="2"/>
        <v>3.4875</v>
      </c>
    </row>
    <row r="47" ht="40" customHeight="1" spans="1:8">
      <c r="A47" s="12">
        <v>44</v>
      </c>
      <c r="B47" s="13" t="s">
        <v>49</v>
      </c>
      <c r="C47" s="32" t="s">
        <v>65</v>
      </c>
      <c r="D47" s="32" t="s">
        <v>12</v>
      </c>
      <c r="E47" s="16"/>
      <c r="F47" s="49">
        <v>420</v>
      </c>
      <c r="G47" s="42">
        <v>0.25</v>
      </c>
      <c r="H47" s="41">
        <f t="shared" si="2"/>
        <v>315</v>
      </c>
    </row>
    <row r="48" ht="40" customHeight="1" spans="1:8">
      <c r="A48" s="12">
        <v>45</v>
      </c>
      <c r="B48" s="13" t="s">
        <v>49</v>
      </c>
      <c r="C48" s="21" t="s">
        <v>66</v>
      </c>
      <c r="D48" s="21" t="s">
        <v>67</v>
      </c>
      <c r="E48" s="16"/>
      <c r="F48" s="49">
        <v>75.49</v>
      </c>
      <c r="G48" s="42">
        <v>0.25</v>
      </c>
      <c r="H48" s="41">
        <f t="shared" si="2"/>
        <v>56.6175</v>
      </c>
    </row>
    <row r="49" ht="40" customHeight="1" spans="1:8">
      <c r="A49" s="12">
        <v>46</v>
      </c>
      <c r="B49" s="13" t="s">
        <v>49</v>
      </c>
      <c r="C49" s="32" t="s">
        <v>68</v>
      </c>
      <c r="D49" s="32" t="s">
        <v>12</v>
      </c>
      <c r="E49" s="17"/>
      <c r="F49" s="49">
        <v>50</v>
      </c>
      <c r="G49" s="42">
        <v>0.25</v>
      </c>
      <c r="H49" s="41">
        <f t="shared" si="2"/>
        <v>37.5</v>
      </c>
    </row>
    <row r="50" ht="40" customHeight="1" spans="1:8">
      <c r="A50" s="12">
        <v>47</v>
      </c>
      <c r="B50" s="13" t="s">
        <v>49</v>
      </c>
      <c r="C50" s="32" t="s">
        <v>69</v>
      </c>
      <c r="D50" s="32" t="s">
        <v>12</v>
      </c>
      <c r="E50" s="16"/>
      <c r="F50" s="49">
        <v>69.67</v>
      </c>
      <c r="G50" s="42">
        <v>0.25</v>
      </c>
      <c r="H50" s="41">
        <f t="shared" si="2"/>
        <v>52.2525</v>
      </c>
    </row>
    <row r="51" ht="40" customHeight="1" spans="1:8">
      <c r="A51" s="12">
        <v>48</v>
      </c>
      <c r="B51" s="13" t="s">
        <v>49</v>
      </c>
      <c r="C51" s="21" t="s">
        <v>70</v>
      </c>
      <c r="D51" s="21" t="s">
        <v>12</v>
      </c>
      <c r="E51" s="16"/>
      <c r="F51" s="49">
        <v>52</v>
      </c>
      <c r="G51" s="42">
        <v>0.25</v>
      </c>
      <c r="H51" s="41">
        <f t="shared" si="2"/>
        <v>39</v>
      </c>
    </row>
    <row r="52" ht="40" customHeight="1" spans="1:8">
      <c r="A52" s="12">
        <v>49</v>
      </c>
      <c r="B52" s="13" t="s">
        <v>49</v>
      </c>
      <c r="C52" s="21" t="s">
        <v>71</v>
      </c>
      <c r="D52" s="21" t="s">
        <v>12</v>
      </c>
      <c r="E52" s="16"/>
      <c r="F52" s="49">
        <v>29</v>
      </c>
      <c r="G52" s="42">
        <v>0.25</v>
      </c>
      <c r="H52" s="41">
        <f t="shared" si="2"/>
        <v>21.75</v>
      </c>
    </row>
    <row r="53" ht="40" customHeight="1" spans="1:8">
      <c r="A53" s="12">
        <v>50</v>
      </c>
      <c r="B53" s="13" t="s">
        <v>49</v>
      </c>
      <c r="C53" s="32" t="s">
        <v>72</v>
      </c>
      <c r="D53" s="32" t="s">
        <v>12</v>
      </c>
      <c r="E53" s="16"/>
      <c r="F53" s="49">
        <v>16</v>
      </c>
      <c r="G53" s="42">
        <v>0.25</v>
      </c>
      <c r="H53" s="41">
        <f t="shared" si="2"/>
        <v>12</v>
      </c>
    </row>
    <row r="54" ht="40" customHeight="1" spans="1:8">
      <c r="A54" s="12">
        <v>51</v>
      </c>
      <c r="B54" s="13" t="s">
        <v>49</v>
      </c>
      <c r="C54" s="21" t="s">
        <v>73</v>
      </c>
      <c r="D54" s="21" t="s">
        <v>74</v>
      </c>
      <c r="E54" s="16"/>
      <c r="F54" s="49">
        <v>12.9</v>
      </c>
      <c r="G54" s="42">
        <v>0.25</v>
      </c>
      <c r="H54" s="41">
        <f t="shared" si="2"/>
        <v>9.675</v>
      </c>
    </row>
    <row r="55" ht="40" customHeight="1" spans="1:8">
      <c r="A55" s="12">
        <v>52</v>
      </c>
      <c r="B55" s="13" t="s">
        <v>49</v>
      </c>
      <c r="C55" s="21" t="s">
        <v>75</v>
      </c>
      <c r="D55" s="21" t="s">
        <v>74</v>
      </c>
      <c r="E55" s="16"/>
      <c r="F55" s="49">
        <v>11.4</v>
      </c>
      <c r="G55" s="42">
        <v>0.25</v>
      </c>
      <c r="H55" s="41">
        <f t="shared" si="2"/>
        <v>8.55</v>
      </c>
    </row>
    <row r="56" ht="40" customHeight="1" spans="1:8">
      <c r="A56" s="12">
        <v>53</v>
      </c>
      <c r="B56" s="13" t="s">
        <v>49</v>
      </c>
      <c r="C56" s="21" t="s">
        <v>76</v>
      </c>
      <c r="D56" s="21" t="s">
        <v>14</v>
      </c>
      <c r="E56" s="16"/>
      <c r="F56" s="49">
        <v>144</v>
      </c>
      <c r="G56" s="42">
        <v>0.25</v>
      </c>
      <c r="H56" s="41">
        <f t="shared" si="2"/>
        <v>108</v>
      </c>
    </row>
    <row r="57" ht="40" customHeight="1" spans="1:8">
      <c r="A57" s="12">
        <v>54</v>
      </c>
      <c r="B57" s="13" t="s">
        <v>49</v>
      </c>
      <c r="C57" s="21" t="s">
        <v>77</v>
      </c>
      <c r="D57" s="21" t="s">
        <v>12</v>
      </c>
      <c r="E57" s="16"/>
      <c r="F57" s="49">
        <v>82.75</v>
      </c>
      <c r="G57" s="42">
        <v>0.25</v>
      </c>
      <c r="H57" s="41">
        <f t="shared" si="2"/>
        <v>62.0625</v>
      </c>
    </row>
    <row r="58" ht="40" customHeight="1" spans="1:8">
      <c r="A58" s="12">
        <v>55</v>
      </c>
      <c r="B58" s="13" t="s">
        <v>49</v>
      </c>
      <c r="C58" s="21" t="s">
        <v>78</v>
      </c>
      <c r="D58" s="21" t="s">
        <v>74</v>
      </c>
      <c r="E58" s="16"/>
      <c r="F58" s="49">
        <v>7.9</v>
      </c>
      <c r="G58" s="42">
        <v>0.25</v>
      </c>
      <c r="H58" s="41">
        <f t="shared" si="2"/>
        <v>5.925</v>
      </c>
    </row>
    <row r="59" ht="40" customHeight="1" spans="1:8">
      <c r="A59" s="12">
        <v>56</v>
      </c>
      <c r="B59" s="13" t="s">
        <v>49</v>
      </c>
      <c r="C59" s="21" t="s">
        <v>79</v>
      </c>
      <c r="D59" s="21" t="s">
        <v>74</v>
      </c>
      <c r="E59" s="17"/>
      <c r="F59" s="49">
        <v>7.9</v>
      </c>
      <c r="G59" s="42">
        <v>0.25</v>
      </c>
      <c r="H59" s="41">
        <f t="shared" si="2"/>
        <v>5.925</v>
      </c>
    </row>
    <row r="60" ht="40" customHeight="1" spans="1:8">
      <c r="A60" s="12">
        <v>57</v>
      </c>
      <c r="B60" s="13" t="s">
        <v>49</v>
      </c>
      <c r="C60" s="21" t="s">
        <v>80</v>
      </c>
      <c r="D60" s="35" t="s">
        <v>12</v>
      </c>
      <c r="E60" s="16"/>
      <c r="F60" s="49">
        <v>8.42</v>
      </c>
      <c r="G60" s="42">
        <v>0.25</v>
      </c>
      <c r="H60" s="41">
        <f t="shared" si="2"/>
        <v>6.315</v>
      </c>
    </row>
    <row r="61" ht="40" customHeight="1" spans="1:8">
      <c r="A61" s="12">
        <v>58</v>
      </c>
      <c r="B61" s="13" t="s">
        <v>49</v>
      </c>
      <c r="C61" s="21" t="s">
        <v>81</v>
      </c>
      <c r="D61" s="21" t="s">
        <v>12</v>
      </c>
      <c r="E61" s="16"/>
      <c r="F61" s="49">
        <v>55.715</v>
      </c>
      <c r="G61" s="42">
        <v>0.25</v>
      </c>
      <c r="H61" s="41">
        <f t="shared" si="2"/>
        <v>41.78625</v>
      </c>
    </row>
    <row r="62" ht="40" customHeight="1" spans="1:8">
      <c r="A62" s="12">
        <v>59</v>
      </c>
      <c r="B62" s="13" t="s">
        <v>49</v>
      </c>
      <c r="C62" s="21" t="s">
        <v>82</v>
      </c>
      <c r="D62" s="21" t="s">
        <v>74</v>
      </c>
      <c r="E62" s="16"/>
      <c r="F62" s="49">
        <v>19.62</v>
      </c>
      <c r="G62" s="42">
        <v>0.25</v>
      </c>
      <c r="H62" s="41">
        <f t="shared" si="2"/>
        <v>14.715</v>
      </c>
    </row>
    <row r="63" ht="40" customHeight="1" spans="1:8">
      <c r="A63" s="12">
        <v>60</v>
      </c>
      <c r="B63" s="13" t="s">
        <v>49</v>
      </c>
      <c r="C63" s="21" t="s">
        <v>83</v>
      </c>
      <c r="D63" s="21" t="s">
        <v>74</v>
      </c>
      <c r="E63" s="16"/>
      <c r="F63" s="49">
        <v>14.8</v>
      </c>
      <c r="G63" s="42">
        <v>0.25</v>
      </c>
      <c r="H63" s="41">
        <f t="shared" si="2"/>
        <v>11.1</v>
      </c>
    </row>
    <row r="64" ht="40" customHeight="1" spans="1:8">
      <c r="A64" s="12">
        <v>61</v>
      </c>
      <c r="B64" s="13" t="s">
        <v>49</v>
      </c>
      <c r="C64" s="32" t="s">
        <v>84</v>
      </c>
      <c r="D64" s="32" t="s">
        <v>55</v>
      </c>
      <c r="E64" s="16"/>
      <c r="F64" s="49">
        <v>7.4</v>
      </c>
      <c r="G64" s="42">
        <v>0.25</v>
      </c>
      <c r="H64" s="41">
        <f t="shared" si="2"/>
        <v>5.55</v>
      </c>
    </row>
    <row r="65" ht="40" customHeight="1" spans="1:8">
      <c r="A65" s="12">
        <v>62</v>
      </c>
      <c r="B65" s="13" t="s">
        <v>49</v>
      </c>
      <c r="C65" s="21" t="s">
        <v>85</v>
      </c>
      <c r="D65" s="21" t="s">
        <v>67</v>
      </c>
      <c r="E65" s="16"/>
      <c r="F65" s="49">
        <v>41.95</v>
      </c>
      <c r="G65" s="42">
        <v>0.25</v>
      </c>
      <c r="H65" s="41">
        <f t="shared" ref="H65:H95" si="3">F65*0.75</f>
        <v>31.4625</v>
      </c>
    </row>
    <row r="66" ht="40" customHeight="1" spans="1:8">
      <c r="A66" s="12">
        <v>63</v>
      </c>
      <c r="B66" s="13" t="s">
        <v>49</v>
      </c>
      <c r="C66" s="21" t="s">
        <v>86</v>
      </c>
      <c r="D66" s="21" t="s">
        <v>74</v>
      </c>
      <c r="E66" s="17"/>
      <c r="F66" s="49">
        <v>7.25</v>
      </c>
      <c r="G66" s="42">
        <v>0.25</v>
      </c>
      <c r="H66" s="41">
        <f t="shared" si="3"/>
        <v>5.4375</v>
      </c>
    </row>
    <row r="67" ht="40" customHeight="1" spans="1:8">
      <c r="A67" s="12">
        <v>64</v>
      </c>
      <c r="B67" s="13" t="s">
        <v>49</v>
      </c>
      <c r="C67" s="21" t="s">
        <v>87</v>
      </c>
      <c r="D67" s="21" t="s">
        <v>12</v>
      </c>
      <c r="E67" s="17"/>
      <c r="F67" s="49">
        <v>11.5</v>
      </c>
      <c r="G67" s="42">
        <v>0.25</v>
      </c>
      <c r="H67" s="41">
        <f t="shared" si="3"/>
        <v>8.625</v>
      </c>
    </row>
    <row r="68" ht="40" customHeight="1" spans="1:8">
      <c r="A68" s="12">
        <v>65</v>
      </c>
      <c r="B68" s="13" t="s">
        <v>49</v>
      </c>
      <c r="C68" s="21" t="s">
        <v>88</v>
      </c>
      <c r="D68" s="21" t="s">
        <v>12</v>
      </c>
      <c r="E68" s="17"/>
      <c r="F68" s="49">
        <v>9</v>
      </c>
      <c r="G68" s="42">
        <v>0.25</v>
      </c>
      <c r="H68" s="41">
        <f t="shared" si="3"/>
        <v>6.75</v>
      </c>
    </row>
    <row r="69" ht="40" customHeight="1" spans="1:8">
      <c r="A69" s="12">
        <v>66</v>
      </c>
      <c r="B69" s="13" t="s">
        <v>49</v>
      </c>
      <c r="C69" s="32" t="s">
        <v>89</v>
      </c>
      <c r="D69" s="32" t="s">
        <v>12</v>
      </c>
      <c r="E69" s="17"/>
      <c r="F69" s="49">
        <v>10</v>
      </c>
      <c r="G69" s="42">
        <v>0.25</v>
      </c>
      <c r="H69" s="41">
        <f t="shared" si="3"/>
        <v>7.5</v>
      </c>
    </row>
    <row r="70" ht="40" customHeight="1" spans="1:8">
      <c r="A70" s="12">
        <v>67</v>
      </c>
      <c r="B70" s="13" t="s">
        <v>49</v>
      </c>
      <c r="C70" s="32" t="s">
        <v>90</v>
      </c>
      <c r="D70" s="32" t="s">
        <v>12</v>
      </c>
      <c r="E70" s="17"/>
      <c r="F70" s="49">
        <v>12.3</v>
      </c>
      <c r="G70" s="42">
        <v>0.25</v>
      </c>
      <c r="H70" s="41">
        <f t="shared" si="3"/>
        <v>9.225</v>
      </c>
    </row>
    <row r="71" ht="40" customHeight="1" spans="1:8">
      <c r="A71" s="12">
        <v>68</v>
      </c>
      <c r="B71" s="13" t="s">
        <v>49</v>
      </c>
      <c r="C71" s="21" t="s">
        <v>91</v>
      </c>
      <c r="D71" s="21" t="s">
        <v>12</v>
      </c>
      <c r="E71" s="17"/>
      <c r="F71" s="49">
        <v>1.5</v>
      </c>
      <c r="G71" s="42">
        <v>0.25</v>
      </c>
      <c r="H71" s="41">
        <f t="shared" si="3"/>
        <v>1.125</v>
      </c>
    </row>
    <row r="72" ht="40" customHeight="1" spans="1:8">
      <c r="A72" s="12">
        <v>69</v>
      </c>
      <c r="B72" s="13" t="s">
        <v>49</v>
      </c>
      <c r="C72" s="21" t="s">
        <v>92</v>
      </c>
      <c r="D72" s="21" t="s">
        <v>12</v>
      </c>
      <c r="E72" s="16"/>
      <c r="F72" s="49">
        <v>64</v>
      </c>
      <c r="G72" s="42">
        <v>0.25</v>
      </c>
      <c r="H72" s="41">
        <f t="shared" si="3"/>
        <v>48</v>
      </c>
    </row>
    <row r="73" ht="40" customHeight="1" spans="1:8">
      <c r="A73" s="12">
        <v>70</v>
      </c>
      <c r="B73" s="13" t="s">
        <v>49</v>
      </c>
      <c r="C73" s="32" t="s">
        <v>93</v>
      </c>
      <c r="D73" s="32" t="s">
        <v>12</v>
      </c>
      <c r="E73" s="16"/>
      <c r="F73" s="49">
        <v>50</v>
      </c>
      <c r="G73" s="42">
        <v>0.25</v>
      </c>
      <c r="H73" s="41">
        <f t="shared" si="3"/>
        <v>37.5</v>
      </c>
    </row>
    <row r="74" ht="40" customHeight="1" spans="1:8">
      <c r="A74" s="12">
        <v>71</v>
      </c>
      <c r="B74" s="13" t="s">
        <v>49</v>
      </c>
      <c r="C74" s="21" t="s">
        <v>94</v>
      </c>
      <c r="D74" s="21" t="s">
        <v>42</v>
      </c>
      <c r="E74" s="16"/>
      <c r="F74" s="49">
        <v>3.6</v>
      </c>
      <c r="G74" s="42">
        <v>0.25</v>
      </c>
      <c r="H74" s="41">
        <f t="shared" si="3"/>
        <v>2.7</v>
      </c>
    </row>
    <row r="75" ht="40" customHeight="1" spans="1:8">
      <c r="A75" s="12">
        <v>72</v>
      </c>
      <c r="B75" s="13" t="s">
        <v>49</v>
      </c>
      <c r="C75" s="21" t="s">
        <v>95</v>
      </c>
      <c r="D75" s="21" t="s">
        <v>12</v>
      </c>
      <c r="E75" s="16"/>
      <c r="F75" s="49">
        <v>2.5</v>
      </c>
      <c r="G75" s="42">
        <v>0.25</v>
      </c>
      <c r="H75" s="41">
        <f t="shared" si="3"/>
        <v>1.875</v>
      </c>
    </row>
    <row r="76" ht="40" customHeight="1" spans="1:8">
      <c r="A76" s="12">
        <v>73</v>
      </c>
      <c r="B76" s="13" t="s">
        <v>49</v>
      </c>
      <c r="C76" s="21" t="s">
        <v>96</v>
      </c>
      <c r="D76" s="21" t="s">
        <v>74</v>
      </c>
      <c r="E76" s="17"/>
      <c r="F76" s="49">
        <v>8.4</v>
      </c>
      <c r="G76" s="42">
        <v>0.25</v>
      </c>
      <c r="H76" s="41">
        <f t="shared" si="3"/>
        <v>6.3</v>
      </c>
    </row>
    <row r="77" ht="40" customHeight="1" spans="1:8">
      <c r="A77" s="12">
        <v>74</v>
      </c>
      <c r="B77" s="13" t="s">
        <v>49</v>
      </c>
      <c r="C77" s="21" t="s">
        <v>97</v>
      </c>
      <c r="D77" s="21" t="s">
        <v>74</v>
      </c>
      <c r="E77" s="17"/>
      <c r="F77" s="49">
        <v>29.85</v>
      </c>
      <c r="G77" s="42">
        <v>0.25</v>
      </c>
      <c r="H77" s="41">
        <f t="shared" si="3"/>
        <v>22.3875</v>
      </c>
    </row>
    <row r="78" ht="40" customHeight="1" spans="1:8">
      <c r="A78" s="12">
        <v>75</v>
      </c>
      <c r="B78" s="13" t="s">
        <v>49</v>
      </c>
      <c r="C78" s="21" t="s">
        <v>98</v>
      </c>
      <c r="D78" s="21" t="s">
        <v>14</v>
      </c>
      <c r="E78" s="17"/>
      <c r="F78" s="49">
        <v>158</v>
      </c>
      <c r="G78" s="42">
        <v>0.25</v>
      </c>
      <c r="H78" s="41">
        <f t="shared" si="3"/>
        <v>118.5</v>
      </c>
    </row>
    <row r="79" ht="40" customHeight="1" spans="1:8">
      <c r="A79" s="12">
        <v>76</v>
      </c>
      <c r="B79" s="13" t="s">
        <v>49</v>
      </c>
      <c r="C79" s="21" t="s">
        <v>99</v>
      </c>
      <c r="D79" s="21" t="s">
        <v>12</v>
      </c>
      <c r="E79" s="17"/>
      <c r="F79" s="49">
        <v>14.945</v>
      </c>
      <c r="G79" s="42">
        <v>0.25</v>
      </c>
      <c r="H79" s="41">
        <f t="shared" si="3"/>
        <v>11.20875</v>
      </c>
    </row>
    <row r="80" ht="40" customHeight="1" spans="1:8">
      <c r="A80" s="12">
        <v>77</v>
      </c>
      <c r="B80" s="13" t="s">
        <v>49</v>
      </c>
      <c r="C80" s="51" t="s">
        <v>100</v>
      </c>
      <c r="D80" s="32" t="s">
        <v>12</v>
      </c>
      <c r="E80" s="16"/>
      <c r="F80" s="49">
        <v>20</v>
      </c>
      <c r="G80" s="42">
        <v>0.25</v>
      </c>
      <c r="H80" s="41">
        <f t="shared" si="3"/>
        <v>15</v>
      </c>
    </row>
    <row r="81" ht="40" customHeight="1" spans="1:8">
      <c r="A81" s="12">
        <v>78</v>
      </c>
      <c r="B81" s="13" t="s">
        <v>49</v>
      </c>
      <c r="C81" s="21" t="s">
        <v>101</v>
      </c>
      <c r="D81" s="21" t="s">
        <v>74</v>
      </c>
      <c r="E81" s="16"/>
      <c r="F81" s="49">
        <v>7.9</v>
      </c>
      <c r="G81" s="42">
        <v>0.25</v>
      </c>
      <c r="H81" s="41">
        <f t="shared" si="3"/>
        <v>5.925</v>
      </c>
    </row>
    <row r="82" ht="40" customHeight="1" spans="1:8">
      <c r="A82" s="12">
        <v>79</v>
      </c>
      <c r="B82" s="13" t="s">
        <v>49</v>
      </c>
      <c r="C82" s="21" t="s">
        <v>102</v>
      </c>
      <c r="D82" s="21" t="s">
        <v>12</v>
      </c>
      <c r="E82" s="16"/>
      <c r="F82" s="49">
        <v>101.5</v>
      </c>
      <c r="G82" s="42">
        <v>0.25</v>
      </c>
      <c r="H82" s="41">
        <f t="shared" si="3"/>
        <v>76.125</v>
      </c>
    </row>
    <row r="83" ht="40" customHeight="1" spans="1:8">
      <c r="A83" s="12">
        <v>80</v>
      </c>
      <c r="B83" s="13" t="s">
        <v>49</v>
      </c>
      <c r="C83" s="21" t="s">
        <v>103</v>
      </c>
      <c r="D83" s="21" t="s">
        <v>12</v>
      </c>
      <c r="E83" s="16"/>
      <c r="F83" s="49">
        <v>22.8</v>
      </c>
      <c r="G83" s="42">
        <v>0.25</v>
      </c>
      <c r="H83" s="41">
        <f t="shared" si="3"/>
        <v>17.1</v>
      </c>
    </row>
    <row r="84" ht="40" customHeight="1" spans="1:8">
      <c r="A84" s="12">
        <v>81</v>
      </c>
      <c r="B84" s="13" t="s">
        <v>49</v>
      </c>
      <c r="C84" s="21" t="s">
        <v>104</v>
      </c>
      <c r="D84" s="21" t="s">
        <v>74</v>
      </c>
      <c r="E84" s="16"/>
      <c r="F84" s="49">
        <v>15.8</v>
      </c>
      <c r="G84" s="42">
        <v>0.25</v>
      </c>
      <c r="H84" s="41">
        <f t="shared" si="3"/>
        <v>11.85</v>
      </c>
    </row>
    <row r="85" ht="40" customHeight="1" spans="1:8">
      <c r="A85" s="12">
        <v>82</v>
      </c>
      <c r="B85" s="13" t="s">
        <v>49</v>
      </c>
      <c r="C85" s="21" t="s">
        <v>105</v>
      </c>
      <c r="D85" s="21" t="s">
        <v>12</v>
      </c>
      <c r="E85" s="16"/>
      <c r="F85" s="49">
        <v>6.95</v>
      </c>
      <c r="G85" s="42">
        <v>0.25</v>
      </c>
      <c r="H85" s="41">
        <f t="shared" si="3"/>
        <v>5.2125</v>
      </c>
    </row>
    <row r="86" ht="40" customHeight="1" spans="1:8">
      <c r="A86" s="12">
        <v>83</v>
      </c>
      <c r="B86" s="13" t="s">
        <v>49</v>
      </c>
      <c r="C86" s="21" t="s">
        <v>106</v>
      </c>
      <c r="D86" s="21" t="s">
        <v>12</v>
      </c>
      <c r="E86" s="16"/>
      <c r="F86" s="49">
        <v>8.95</v>
      </c>
      <c r="G86" s="42">
        <v>0.25</v>
      </c>
      <c r="H86" s="41">
        <f t="shared" si="3"/>
        <v>6.7125</v>
      </c>
    </row>
    <row r="87" ht="40" customHeight="1" spans="1:8">
      <c r="A87" s="12">
        <v>84</v>
      </c>
      <c r="B87" s="13" t="s">
        <v>49</v>
      </c>
      <c r="C87" s="21" t="s">
        <v>107</v>
      </c>
      <c r="D87" s="21" t="s">
        <v>12</v>
      </c>
      <c r="E87" s="16"/>
      <c r="F87" s="49">
        <v>62.3</v>
      </c>
      <c r="G87" s="42">
        <v>0.25</v>
      </c>
      <c r="H87" s="41">
        <f t="shared" si="3"/>
        <v>46.725</v>
      </c>
    </row>
    <row r="88" ht="40" customHeight="1" spans="1:8">
      <c r="A88" s="12">
        <v>85</v>
      </c>
      <c r="B88" s="13" t="s">
        <v>49</v>
      </c>
      <c r="C88" s="21" t="s">
        <v>108</v>
      </c>
      <c r="D88" s="21" t="s">
        <v>12</v>
      </c>
      <c r="E88" s="16"/>
      <c r="F88" s="49">
        <v>5.35</v>
      </c>
      <c r="G88" s="42">
        <v>0.25</v>
      </c>
      <c r="H88" s="41">
        <f t="shared" si="3"/>
        <v>4.0125</v>
      </c>
    </row>
    <row r="89" ht="40" customHeight="1" spans="1:8">
      <c r="A89" s="12">
        <v>86</v>
      </c>
      <c r="B89" s="13" t="s">
        <v>49</v>
      </c>
      <c r="C89" s="21" t="s">
        <v>109</v>
      </c>
      <c r="D89" s="21" t="s">
        <v>12</v>
      </c>
      <c r="E89" s="16"/>
      <c r="F89" s="49">
        <v>4.5</v>
      </c>
      <c r="G89" s="42">
        <v>0.25</v>
      </c>
      <c r="H89" s="41">
        <f t="shared" si="3"/>
        <v>3.375</v>
      </c>
    </row>
    <row r="90" ht="40" customHeight="1" spans="1:8">
      <c r="A90" s="12">
        <v>87</v>
      </c>
      <c r="B90" s="13" t="s">
        <v>49</v>
      </c>
      <c r="C90" s="32" t="s">
        <v>110</v>
      </c>
      <c r="D90" s="32" t="s">
        <v>12</v>
      </c>
      <c r="E90" s="16"/>
      <c r="F90" s="49">
        <v>12.5</v>
      </c>
      <c r="G90" s="42">
        <v>0.25</v>
      </c>
      <c r="H90" s="41">
        <f t="shared" si="3"/>
        <v>9.375</v>
      </c>
    </row>
    <row r="91" ht="40" customHeight="1" spans="1:8">
      <c r="A91" s="12">
        <v>88</v>
      </c>
      <c r="B91" s="13" t="s">
        <v>49</v>
      </c>
      <c r="C91" s="32" t="s">
        <v>111</v>
      </c>
      <c r="D91" s="32" t="s">
        <v>12</v>
      </c>
      <c r="E91" s="16"/>
      <c r="F91" s="49">
        <v>3.5</v>
      </c>
      <c r="G91" s="42">
        <v>0.25</v>
      </c>
      <c r="H91" s="41">
        <f t="shared" si="3"/>
        <v>2.625</v>
      </c>
    </row>
    <row r="92" ht="40" customHeight="1" spans="1:8">
      <c r="A92" s="12">
        <v>89</v>
      </c>
      <c r="B92" s="13" t="s">
        <v>49</v>
      </c>
      <c r="C92" s="21" t="s">
        <v>112</v>
      </c>
      <c r="D92" s="21" t="s">
        <v>14</v>
      </c>
      <c r="E92" s="16"/>
      <c r="F92" s="49">
        <v>133.2</v>
      </c>
      <c r="G92" s="42">
        <v>0.25</v>
      </c>
      <c r="H92" s="41">
        <f t="shared" si="3"/>
        <v>99.9</v>
      </c>
    </row>
    <row r="93" ht="40" customHeight="1" spans="1:8">
      <c r="A93" s="12">
        <v>90</v>
      </c>
      <c r="B93" s="13" t="s">
        <v>49</v>
      </c>
      <c r="C93" s="21" t="s">
        <v>113</v>
      </c>
      <c r="D93" s="21" t="s">
        <v>12</v>
      </c>
      <c r="E93" s="16"/>
      <c r="F93" s="49">
        <v>11.9</v>
      </c>
      <c r="G93" s="42">
        <v>0.25</v>
      </c>
      <c r="H93" s="41">
        <f t="shared" si="3"/>
        <v>8.925</v>
      </c>
    </row>
    <row r="94" ht="40" customHeight="1" spans="1:8">
      <c r="A94" s="12">
        <v>91</v>
      </c>
      <c r="B94" s="13" t="s">
        <v>49</v>
      </c>
      <c r="C94" s="21" t="s">
        <v>114</v>
      </c>
      <c r="D94" s="21" t="s">
        <v>12</v>
      </c>
      <c r="E94" s="16"/>
      <c r="F94" s="49">
        <v>8</v>
      </c>
      <c r="G94" s="42">
        <v>0.25</v>
      </c>
      <c r="H94" s="41">
        <f t="shared" si="3"/>
        <v>6</v>
      </c>
    </row>
    <row r="95" s="1" customFormat="1" ht="40" customHeight="1" spans="1:8">
      <c r="A95" s="26">
        <v>92</v>
      </c>
      <c r="B95" s="27" t="s">
        <v>49</v>
      </c>
      <c r="C95" s="32" t="s">
        <v>115</v>
      </c>
      <c r="D95" s="32" t="s">
        <v>12</v>
      </c>
      <c r="E95" s="32"/>
      <c r="F95" s="55">
        <v>16.35</v>
      </c>
      <c r="G95" s="43">
        <v>0.25</v>
      </c>
      <c r="H95" s="44">
        <f t="shared" si="3"/>
        <v>12.2625</v>
      </c>
    </row>
    <row r="96" ht="40" customHeight="1" spans="1:8">
      <c r="A96" s="12">
        <v>93</v>
      </c>
      <c r="B96" s="13" t="s">
        <v>116</v>
      </c>
      <c r="C96" s="21" t="s">
        <v>117</v>
      </c>
      <c r="D96" s="21" t="s">
        <v>22</v>
      </c>
      <c r="E96" s="21" t="s">
        <v>22</v>
      </c>
      <c r="F96" s="49">
        <v>1.52</v>
      </c>
      <c r="G96" s="42">
        <v>0.2</v>
      </c>
      <c r="H96" s="41">
        <f>F96*0.8</f>
        <v>1.216</v>
      </c>
    </row>
    <row r="97" ht="40" customHeight="1" spans="1:8">
      <c r="A97" s="12">
        <v>94</v>
      </c>
      <c r="B97" s="13" t="s">
        <v>116</v>
      </c>
      <c r="C97" s="21" t="s">
        <v>118</v>
      </c>
      <c r="D97" s="21" t="s">
        <v>22</v>
      </c>
      <c r="E97" s="21" t="s">
        <v>22</v>
      </c>
      <c r="F97" s="49">
        <v>5.52333333333333</v>
      </c>
      <c r="G97" s="42">
        <v>0.2</v>
      </c>
      <c r="H97" s="41">
        <f t="shared" ref="H97:H128" si="4">F97*0.8</f>
        <v>4.41866666666666</v>
      </c>
    </row>
    <row r="98" ht="40" customHeight="1" spans="1:8">
      <c r="A98" s="12">
        <v>95</v>
      </c>
      <c r="B98" s="13" t="s">
        <v>116</v>
      </c>
      <c r="C98" s="21" t="s">
        <v>119</v>
      </c>
      <c r="D98" s="21" t="s">
        <v>22</v>
      </c>
      <c r="E98" s="21" t="s">
        <v>22</v>
      </c>
      <c r="F98" s="49">
        <v>2.85666666666667</v>
      </c>
      <c r="G98" s="42">
        <v>0.2</v>
      </c>
      <c r="H98" s="41">
        <f t="shared" si="4"/>
        <v>2.28533333333334</v>
      </c>
    </row>
    <row r="99" ht="40" customHeight="1" spans="1:8">
      <c r="A99" s="12">
        <v>96</v>
      </c>
      <c r="B99" s="13" t="s">
        <v>116</v>
      </c>
      <c r="C99" s="52" t="s">
        <v>120</v>
      </c>
      <c r="D99" s="21" t="s">
        <v>22</v>
      </c>
      <c r="E99" s="21" t="s">
        <v>22</v>
      </c>
      <c r="F99" s="49">
        <v>2.66</v>
      </c>
      <c r="G99" s="42">
        <v>0.2</v>
      </c>
      <c r="H99" s="41">
        <f t="shared" si="4"/>
        <v>2.128</v>
      </c>
    </row>
    <row r="100" ht="40" customHeight="1" spans="1:8">
      <c r="A100" s="12">
        <v>97</v>
      </c>
      <c r="B100" s="13" t="s">
        <v>116</v>
      </c>
      <c r="C100" s="21" t="s">
        <v>121</v>
      </c>
      <c r="D100" s="21" t="s">
        <v>22</v>
      </c>
      <c r="E100" s="21" t="s">
        <v>22</v>
      </c>
      <c r="F100" s="49">
        <v>6.44</v>
      </c>
      <c r="G100" s="42">
        <v>0.2</v>
      </c>
      <c r="H100" s="41">
        <f t="shared" si="4"/>
        <v>5.152</v>
      </c>
    </row>
    <row r="101" ht="40" customHeight="1" spans="1:8">
      <c r="A101" s="12">
        <v>98</v>
      </c>
      <c r="B101" s="13" t="s">
        <v>116</v>
      </c>
      <c r="C101" s="21" t="s">
        <v>122</v>
      </c>
      <c r="D101" s="21" t="s">
        <v>22</v>
      </c>
      <c r="E101" s="21" t="s">
        <v>22</v>
      </c>
      <c r="F101" s="49">
        <v>2.69</v>
      </c>
      <c r="G101" s="42">
        <v>0.2</v>
      </c>
      <c r="H101" s="41">
        <f t="shared" si="4"/>
        <v>2.152</v>
      </c>
    </row>
    <row r="102" ht="40" customHeight="1" spans="1:8">
      <c r="A102" s="12">
        <v>99</v>
      </c>
      <c r="B102" s="13" t="s">
        <v>116</v>
      </c>
      <c r="C102" s="21" t="s">
        <v>123</v>
      </c>
      <c r="D102" s="21" t="s">
        <v>22</v>
      </c>
      <c r="E102" s="21" t="s">
        <v>22</v>
      </c>
      <c r="F102" s="49">
        <v>4.99333333333333</v>
      </c>
      <c r="G102" s="42">
        <v>0.2</v>
      </c>
      <c r="H102" s="41">
        <f t="shared" si="4"/>
        <v>3.99466666666666</v>
      </c>
    </row>
    <row r="103" ht="40" customHeight="1" spans="1:8">
      <c r="A103" s="12">
        <v>100</v>
      </c>
      <c r="B103" s="13" t="s">
        <v>116</v>
      </c>
      <c r="C103" s="21" t="s">
        <v>124</v>
      </c>
      <c r="D103" s="21" t="s">
        <v>22</v>
      </c>
      <c r="E103" s="21" t="s">
        <v>22</v>
      </c>
      <c r="F103" s="49">
        <v>10.6</v>
      </c>
      <c r="G103" s="42">
        <v>0.2</v>
      </c>
      <c r="H103" s="41">
        <f t="shared" si="4"/>
        <v>8.48</v>
      </c>
    </row>
    <row r="104" ht="40" customHeight="1" spans="1:8">
      <c r="A104" s="12">
        <v>101</v>
      </c>
      <c r="B104" s="13" t="s">
        <v>116</v>
      </c>
      <c r="C104" s="32" t="s">
        <v>125</v>
      </c>
      <c r="D104" s="32" t="s">
        <v>22</v>
      </c>
      <c r="E104" s="32" t="s">
        <v>22</v>
      </c>
      <c r="F104" s="49">
        <v>5.66</v>
      </c>
      <c r="G104" s="42">
        <v>0.2</v>
      </c>
      <c r="H104" s="41">
        <f t="shared" si="4"/>
        <v>4.528</v>
      </c>
    </row>
    <row r="105" ht="40" customHeight="1" spans="1:8">
      <c r="A105" s="12">
        <v>102</v>
      </c>
      <c r="B105" s="13" t="s">
        <v>116</v>
      </c>
      <c r="C105" s="32" t="s">
        <v>126</v>
      </c>
      <c r="D105" s="32" t="s">
        <v>22</v>
      </c>
      <c r="E105" s="32" t="s">
        <v>22</v>
      </c>
      <c r="F105" s="49">
        <v>3.62</v>
      </c>
      <c r="G105" s="42">
        <v>0.2</v>
      </c>
      <c r="H105" s="41">
        <f t="shared" si="4"/>
        <v>2.896</v>
      </c>
    </row>
    <row r="106" ht="40" customHeight="1" spans="1:8">
      <c r="A106" s="12">
        <v>103</v>
      </c>
      <c r="B106" s="13" t="s">
        <v>116</v>
      </c>
      <c r="C106" s="32" t="s">
        <v>127</v>
      </c>
      <c r="D106" s="32" t="s">
        <v>22</v>
      </c>
      <c r="E106" s="32" t="s">
        <v>22</v>
      </c>
      <c r="F106" s="49">
        <v>2.29</v>
      </c>
      <c r="G106" s="42">
        <v>0.2</v>
      </c>
      <c r="H106" s="41">
        <f t="shared" si="4"/>
        <v>1.832</v>
      </c>
    </row>
    <row r="107" ht="40" customHeight="1" spans="1:8">
      <c r="A107" s="12">
        <v>104</v>
      </c>
      <c r="B107" s="13" t="s">
        <v>116</v>
      </c>
      <c r="C107" s="32" t="s">
        <v>128</v>
      </c>
      <c r="D107" s="32" t="s">
        <v>22</v>
      </c>
      <c r="E107" s="32" t="s">
        <v>22</v>
      </c>
      <c r="F107" s="49">
        <v>1.95666666666667</v>
      </c>
      <c r="G107" s="42">
        <v>0.2</v>
      </c>
      <c r="H107" s="41">
        <f t="shared" si="4"/>
        <v>1.56533333333334</v>
      </c>
    </row>
    <row r="108" ht="40" customHeight="1" spans="1:8">
      <c r="A108" s="12">
        <v>105</v>
      </c>
      <c r="B108" s="13" t="s">
        <v>116</v>
      </c>
      <c r="C108" s="32" t="s">
        <v>129</v>
      </c>
      <c r="D108" s="32" t="s">
        <v>22</v>
      </c>
      <c r="E108" s="32" t="s">
        <v>22</v>
      </c>
      <c r="F108" s="49">
        <v>7.96</v>
      </c>
      <c r="G108" s="42">
        <v>0.2</v>
      </c>
      <c r="H108" s="41">
        <f t="shared" si="4"/>
        <v>6.368</v>
      </c>
    </row>
    <row r="109" ht="40" customHeight="1" spans="1:8">
      <c r="A109" s="12">
        <v>106</v>
      </c>
      <c r="B109" s="13" t="s">
        <v>116</v>
      </c>
      <c r="C109" s="32" t="s">
        <v>130</v>
      </c>
      <c r="D109" s="32" t="s">
        <v>22</v>
      </c>
      <c r="E109" s="32" t="s">
        <v>22</v>
      </c>
      <c r="F109" s="49">
        <v>2.99</v>
      </c>
      <c r="G109" s="42">
        <v>0.2</v>
      </c>
      <c r="H109" s="41">
        <f t="shared" si="4"/>
        <v>2.392</v>
      </c>
    </row>
    <row r="110" ht="40" customHeight="1" spans="1:8">
      <c r="A110" s="12">
        <v>107</v>
      </c>
      <c r="B110" s="13" t="s">
        <v>116</v>
      </c>
      <c r="C110" s="35" t="s">
        <v>131</v>
      </c>
      <c r="D110" s="21" t="s">
        <v>22</v>
      </c>
      <c r="E110" s="21" t="s">
        <v>22</v>
      </c>
      <c r="F110" s="49">
        <v>3.99333333333333</v>
      </c>
      <c r="G110" s="42">
        <v>0.2</v>
      </c>
      <c r="H110" s="41">
        <f t="shared" si="4"/>
        <v>3.19466666666666</v>
      </c>
    </row>
    <row r="111" ht="40" customHeight="1" spans="1:8">
      <c r="A111" s="12">
        <v>108</v>
      </c>
      <c r="B111" s="13" t="s">
        <v>116</v>
      </c>
      <c r="C111" s="21" t="s">
        <v>132</v>
      </c>
      <c r="D111" s="21" t="s">
        <v>22</v>
      </c>
      <c r="E111" s="21" t="s">
        <v>22</v>
      </c>
      <c r="F111" s="49">
        <v>5.16</v>
      </c>
      <c r="G111" s="42">
        <v>0.2</v>
      </c>
      <c r="H111" s="41">
        <f t="shared" si="4"/>
        <v>4.128</v>
      </c>
    </row>
    <row r="112" ht="40" customHeight="1" spans="1:8">
      <c r="A112" s="12">
        <v>109</v>
      </c>
      <c r="B112" s="13" t="s">
        <v>116</v>
      </c>
      <c r="C112" s="53" t="s">
        <v>133</v>
      </c>
      <c r="D112" s="21" t="s">
        <v>22</v>
      </c>
      <c r="E112" s="21" t="s">
        <v>22</v>
      </c>
      <c r="F112" s="49">
        <v>4.53333333333333</v>
      </c>
      <c r="G112" s="42">
        <v>0.2</v>
      </c>
      <c r="H112" s="41">
        <f t="shared" si="4"/>
        <v>3.62666666666666</v>
      </c>
    </row>
    <row r="113" ht="40" customHeight="1" spans="1:8">
      <c r="A113" s="12">
        <v>110</v>
      </c>
      <c r="B113" s="13" t="s">
        <v>116</v>
      </c>
      <c r="C113" s="21" t="s">
        <v>134</v>
      </c>
      <c r="D113" s="21" t="s">
        <v>22</v>
      </c>
      <c r="E113" s="21" t="s">
        <v>22</v>
      </c>
      <c r="F113" s="49">
        <v>2.99333333333333</v>
      </c>
      <c r="G113" s="42">
        <v>0.2</v>
      </c>
      <c r="H113" s="41">
        <f t="shared" si="4"/>
        <v>2.39466666666666</v>
      </c>
    </row>
    <row r="114" ht="40" customHeight="1" spans="1:8">
      <c r="A114" s="12">
        <v>111</v>
      </c>
      <c r="B114" s="13" t="s">
        <v>116</v>
      </c>
      <c r="C114" s="32" t="s">
        <v>135</v>
      </c>
      <c r="D114" s="32" t="s">
        <v>22</v>
      </c>
      <c r="E114" s="32" t="s">
        <v>22</v>
      </c>
      <c r="F114" s="49">
        <v>5.62333333333333</v>
      </c>
      <c r="G114" s="42">
        <v>0.2</v>
      </c>
      <c r="H114" s="41">
        <f t="shared" si="4"/>
        <v>4.49866666666666</v>
      </c>
    </row>
    <row r="115" ht="40" customHeight="1" spans="1:8">
      <c r="A115" s="12">
        <v>112</v>
      </c>
      <c r="B115" s="13" t="s">
        <v>116</v>
      </c>
      <c r="C115" s="30" t="s">
        <v>136</v>
      </c>
      <c r="D115" s="21" t="s">
        <v>22</v>
      </c>
      <c r="E115" s="21" t="s">
        <v>22</v>
      </c>
      <c r="F115" s="49">
        <v>7.82666666666667</v>
      </c>
      <c r="G115" s="42">
        <v>0.2</v>
      </c>
      <c r="H115" s="41">
        <f t="shared" si="4"/>
        <v>6.26133333333334</v>
      </c>
    </row>
    <row r="116" s="1" customFormat="1" ht="40" customHeight="1" spans="1:8">
      <c r="A116" s="26">
        <v>113</v>
      </c>
      <c r="B116" s="27" t="s">
        <v>116</v>
      </c>
      <c r="C116" s="21" t="s">
        <v>137</v>
      </c>
      <c r="D116" s="21" t="s">
        <v>22</v>
      </c>
      <c r="E116" s="21" t="s">
        <v>22</v>
      </c>
      <c r="F116" s="55">
        <v>3.85666666666667</v>
      </c>
      <c r="G116" s="43">
        <v>0.2</v>
      </c>
      <c r="H116" s="44">
        <f t="shared" si="4"/>
        <v>3.08533333333334</v>
      </c>
    </row>
    <row r="117" ht="40" customHeight="1" spans="1:8">
      <c r="A117" s="12">
        <v>114</v>
      </c>
      <c r="B117" s="13" t="s">
        <v>116</v>
      </c>
      <c r="C117" s="21" t="s">
        <v>138</v>
      </c>
      <c r="D117" s="21" t="s">
        <v>22</v>
      </c>
      <c r="E117" s="21" t="s">
        <v>22</v>
      </c>
      <c r="F117" s="49">
        <v>7.49</v>
      </c>
      <c r="G117" s="42">
        <v>0.2</v>
      </c>
      <c r="H117" s="41">
        <f t="shared" si="4"/>
        <v>5.992</v>
      </c>
    </row>
    <row r="118" ht="40" customHeight="1" spans="1:8">
      <c r="A118" s="12">
        <v>115</v>
      </c>
      <c r="B118" s="13" t="s">
        <v>116</v>
      </c>
      <c r="C118" s="21" t="s">
        <v>139</v>
      </c>
      <c r="D118" s="21" t="s">
        <v>22</v>
      </c>
      <c r="E118" s="21" t="s">
        <v>22</v>
      </c>
      <c r="F118" s="49">
        <v>9.9</v>
      </c>
      <c r="G118" s="42">
        <v>0.2</v>
      </c>
      <c r="H118" s="41">
        <f t="shared" si="4"/>
        <v>7.92</v>
      </c>
    </row>
    <row r="119" ht="40" customHeight="1" spans="1:8">
      <c r="A119" s="12">
        <v>116</v>
      </c>
      <c r="B119" s="13" t="s">
        <v>116</v>
      </c>
      <c r="C119" s="21" t="s">
        <v>140</v>
      </c>
      <c r="D119" s="21" t="s">
        <v>22</v>
      </c>
      <c r="E119" s="21" t="s">
        <v>22</v>
      </c>
      <c r="F119" s="49">
        <v>14.85</v>
      </c>
      <c r="G119" s="42">
        <v>0.2</v>
      </c>
      <c r="H119" s="41">
        <f t="shared" si="4"/>
        <v>11.88</v>
      </c>
    </row>
    <row r="120" ht="40" customHeight="1" spans="1:8">
      <c r="A120" s="12">
        <v>117</v>
      </c>
      <c r="B120" s="13" t="s">
        <v>116</v>
      </c>
      <c r="C120" s="21" t="s">
        <v>141</v>
      </c>
      <c r="D120" s="21" t="s">
        <v>22</v>
      </c>
      <c r="E120" s="21" t="s">
        <v>22</v>
      </c>
      <c r="F120" s="49">
        <v>3.99333333333333</v>
      </c>
      <c r="G120" s="42">
        <v>0.2</v>
      </c>
      <c r="H120" s="41">
        <f t="shared" si="4"/>
        <v>3.19466666666666</v>
      </c>
    </row>
    <row r="121" ht="40" customHeight="1" spans="1:8">
      <c r="A121" s="12">
        <v>118</v>
      </c>
      <c r="B121" s="13" t="s">
        <v>116</v>
      </c>
      <c r="C121" s="21" t="s">
        <v>142</v>
      </c>
      <c r="D121" s="21" t="s">
        <v>22</v>
      </c>
      <c r="E121" s="21" t="s">
        <v>22</v>
      </c>
      <c r="F121" s="49">
        <v>2.29</v>
      </c>
      <c r="G121" s="42">
        <v>0.2</v>
      </c>
      <c r="H121" s="41">
        <f t="shared" si="4"/>
        <v>1.832</v>
      </c>
    </row>
    <row r="122" ht="40" customHeight="1" spans="1:8">
      <c r="A122" s="12">
        <v>119</v>
      </c>
      <c r="B122" s="13" t="s">
        <v>116</v>
      </c>
      <c r="C122" s="54" t="s">
        <v>143</v>
      </c>
      <c r="D122" s="21" t="s">
        <v>22</v>
      </c>
      <c r="E122" s="21" t="s">
        <v>22</v>
      </c>
      <c r="F122" s="49">
        <v>4.99333333333333</v>
      </c>
      <c r="G122" s="42">
        <v>0.2</v>
      </c>
      <c r="H122" s="41">
        <f t="shared" si="4"/>
        <v>3.99466666666666</v>
      </c>
    </row>
    <row r="123" ht="40" customHeight="1" spans="1:8">
      <c r="A123" s="12">
        <v>120</v>
      </c>
      <c r="B123" s="13" t="s">
        <v>116</v>
      </c>
      <c r="C123" s="21" t="s">
        <v>144</v>
      </c>
      <c r="D123" s="21" t="s">
        <v>22</v>
      </c>
      <c r="E123" s="21" t="s">
        <v>22</v>
      </c>
      <c r="F123" s="49">
        <v>2.51666666666667</v>
      </c>
      <c r="G123" s="42">
        <v>0.2</v>
      </c>
      <c r="H123" s="41">
        <f t="shared" si="4"/>
        <v>2.01333333333334</v>
      </c>
    </row>
    <row r="124" ht="40" customHeight="1" spans="1:8">
      <c r="A124" s="12">
        <v>121</v>
      </c>
      <c r="B124" s="13" t="s">
        <v>116</v>
      </c>
      <c r="C124" s="21" t="s">
        <v>145</v>
      </c>
      <c r="D124" s="21" t="s">
        <v>22</v>
      </c>
      <c r="E124" s="21" t="s">
        <v>22</v>
      </c>
      <c r="F124" s="49">
        <v>2</v>
      </c>
      <c r="G124" s="42">
        <v>0.2</v>
      </c>
      <c r="H124" s="41">
        <f t="shared" si="4"/>
        <v>1.6</v>
      </c>
    </row>
    <row r="125" ht="40" customHeight="1" spans="1:8">
      <c r="A125" s="12">
        <v>122</v>
      </c>
      <c r="B125" s="13" t="s">
        <v>116</v>
      </c>
      <c r="C125" s="52" t="s">
        <v>146</v>
      </c>
      <c r="D125" s="21" t="s">
        <v>22</v>
      </c>
      <c r="E125" s="21" t="s">
        <v>22</v>
      </c>
      <c r="F125" s="49">
        <v>5.82666666666667</v>
      </c>
      <c r="G125" s="42">
        <v>0.2</v>
      </c>
      <c r="H125" s="41">
        <f t="shared" si="4"/>
        <v>4.66133333333334</v>
      </c>
    </row>
    <row r="126" ht="40" customHeight="1" spans="1:8">
      <c r="A126" s="12">
        <v>123</v>
      </c>
      <c r="B126" s="13" t="s">
        <v>116</v>
      </c>
      <c r="C126" s="21" t="s">
        <v>147</v>
      </c>
      <c r="D126" s="21" t="s">
        <v>22</v>
      </c>
      <c r="E126" s="21" t="s">
        <v>22</v>
      </c>
      <c r="F126" s="49">
        <v>8.99</v>
      </c>
      <c r="G126" s="42">
        <v>0.2</v>
      </c>
      <c r="H126" s="41">
        <f t="shared" si="4"/>
        <v>7.192</v>
      </c>
    </row>
    <row r="127" ht="40" customHeight="1" spans="1:8">
      <c r="A127" s="12">
        <v>124</v>
      </c>
      <c r="B127" s="13" t="s">
        <v>116</v>
      </c>
      <c r="C127" s="21" t="s">
        <v>148</v>
      </c>
      <c r="D127" s="21" t="s">
        <v>22</v>
      </c>
      <c r="E127" s="21" t="s">
        <v>22</v>
      </c>
      <c r="F127" s="49">
        <v>2.32666666666667</v>
      </c>
      <c r="G127" s="42">
        <v>0.2</v>
      </c>
      <c r="H127" s="41">
        <f t="shared" si="4"/>
        <v>1.86133333333334</v>
      </c>
    </row>
    <row r="128" ht="40" customHeight="1" spans="1:8">
      <c r="A128" s="12">
        <v>125</v>
      </c>
      <c r="B128" s="13" t="s">
        <v>116</v>
      </c>
      <c r="C128" s="21" t="s">
        <v>149</v>
      </c>
      <c r="D128" s="21" t="s">
        <v>22</v>
      </c>
      <c r="E128" s="21" t="s">
        <v>22</v>
      </c>
      <c r="F128" s="49">
        <v>3.95333333333333</v>
      </c>
      <c r="G128" s="42">
        <v>0.2</v>
      </c>
      <c r="H128" s="41">
        <f t="shared" si="4"/>
        <v>3.16266666666666</v>
      </c>
    </row>
    <row r="129" ht="40" customHeight="1" spans="1:8">
      <c r="A129" s="12">
        <v>126</v>
      </c>
      <c r="B129" s="13" t="s">
        <v>116</v>
      </c>
      <c r="C129" s="21" t="s">
        <v>150</v>
      </c>
      <c r="D129" s="21" t="s">
        <v>22</v>
      </c>
      <c r="E129" s="21" t="s">
        <v>22</v>
      </c>
      <c r="F129" s="49">
        <v>3.32666666666667</v>
      </c>
      <c r="G129" s="42">
        <v>0.2</v>
      </c>
      <c r="H129" s="41">
        <f t="shared" ref="H129:H161" si="5">F129*0.8</f>
        <v>2.66133333333334</v>
      </c>
    </row>
    <row r="130" ht="40" customHeight="1" spans="1:8">
      <c r="A130" s="12">
        <v>127</v>
      </c>
      <c r="B130" s="13" t="s">
        <v>116</v>
      </c>
      <c r="C130" s="21" t="s">
        <v>151</v>
      </c>
      <c r="D130" s="21" t="s">
        <v>22</v>
      </c>
      <c r="E130" s="21" t="s">
        <v>22</v>
      </c>
      <c r="F130" s="49">
        <v>5.19</v>
      </c>
      <c r="G130" s="42">
        <v>0.2</v>
      </c>
      <c r="H130" s="41">
        <f t="shared" si="5"/>
        <v>4.152</v>
      </c>
    </row>
    <row r="131" ht="40" customHeight="1" spans="1:8">
      <c r="A131" s="12">
        <v>128</v>
      </c>
      <c r="B131" s="13" t="s">
        <v>116</v>
      </c>
      <c r="C131" s="21" t="s">
        <v>152</v>
      </c>
      <c r="D131" s="21" t="s">
        <v>22</v>
      </c>
      <c r="E131" s="21" t="s">
        <v>22</v>
      </c>
      <c r="F131" s="49">
        <v>3.49</v>
      </c>
      <c r="G131" s="42">
        <v>0.2</v>
      </c>
      <c r="H131" s="41">
        <f t="shared" si="5"/>
        <v>2.792</v>
      </c>
    </row>
    <row r="132" ht="40" customHeight="1" spans="1:8">
      <c r="A132" s="12">
        <v>129</v>
      </c>
      <c r="B132" s="13" t="s">
        <v>116</v>
      </c>
      <c r="C132" s="35" t="s">
        <v>153</v>
      </c>
      <c r="D132" s="21" t="s">
        <v>22</v>
      </c>
      <c r="E132" s="21" t="s">
        <v>22</v>
      </c>
      <c r="F132" s="49">
        <v>4.85666666666667</v>
      </c>
      <c r="G132" s="42">
        <v>0.2</v>
      </c>
      <c r="H132" s="41">
        <f t="shared" si="5"/>
        <v>3.88533333333334</v>
      </c>
    </row>
    <row r="133" ht="40" customHeight="1" spans="1:8">
      <c r="A133" s="12">
        <v>130</v>
      </c>
      <c r="B133" s="13" t="s">
        <v>116</v>
      </c>
      <c r="C133" s="21" t="s">
        <v>154</v>
      </c>
      <c r="D133" s="21" t="s">
        <v>22</v>
      </c>
      <c r="E133" s="21" t="s">
        <v>22</v>
      </c>
      <c r="F133" s="49">
        <v>4.99333333333333</v>
      </c>
      <c r="G133" s="42">
        <v>0.2</v>
      </c>
      <c r="H133" s="41">
        <f t="shared" si="5"/>
        <v>3.99466666666666</v>
      </c>
    </row>
    <row r="134" ht="40" customHeight="1" spans="1:8">
      <c r="A134" s="12">
        <v>131</v>
      </c>
      <c r="B134" s="13" t="s">
        <v>116</v>
      </c>
      <c r="C134" s="21" t="s">
        <v>155</v>
      </c>
      <c r="D134" s="21" t="s">
        <v>22</v>
      </c>
      <c r="E134" s="21" t="s">
        <v>22</v>
      </c>
      <c r="F134" s="49">
        <v>5.66</v>
      </c>
      <c r="G134" s="42">
        <v>0.2</v>
      </c>
      <c r="H134" s="41">
        <f t="shared" si="5"/>
        <v>4.528</v>
      </c>
    </row>
    <row r="135" ht="40" customHeight="1" spans="1:8">
      <c r="A135" s="12">
        <v>132</v>
      </c>
      <c r="B135" s="13" t="s">
        <v>116</v>
      </c>
      <c r="C135" s="21" t="s">
        <v>156</v>
      </c>
      <c r="D135" s="21" t="s">
        <v>22</v>
      </c>
      <c r="E135" s="21" t="s">
        <v>22</v>
      </c>
      <c r="F135" s="49">
        <v>4.99</v>
      </c>
      <c r="G135" s="42">
        <v>0.2</v>
      </c>
      <c r="H135" s="41">
        <f t="shared" si="5"/>
        <v>3.992</v>
      </c>
    </row>
    <row r="136" ht="40" customHeight="1" spans="1:8">
      <c r="A136" s="12">
        <v>133</v>
      </c>
      <c r="B136" s="13" t="s">
        <v>116</v>
      </c>
      <c r="C136" s="21" t="s">
        <v>157</v>
      </c>
      <c r="D136" s="21" t="s">
        <v>22</v>
      </c>
      <c r="E136" s="21" t="s">
        <v>22</v>
      </c>
      <c r="F136" s="49">
        <v>1.85333333333333</v>
      </c>
      <c r="G136" s="42">
        <v>0.2</v>
      </c>
      <c r="H136" s="41">
        <f t="shared" si="5"/>
        <v>1.48266666666666</v>
      </c>
    </row>
    <row r="137" ht="40" customHeight="1" spans="1:8">
      <c r="A137" s="12">
        <v>134</v>
      </c>
      <c r="B137" s="13" t="s">
        <v>116</v>
      </c>
      <c r="C137" s="21" t="s">
        <v>158</v>
      </c>
      <c r="D137" s="21" t="s">
        <v>22</v>
      </c>
      <c r="E137" s="21" t="s">
        <v>22</v>
      </c>
      <c r="F137" s="49">
        <v>3.99333333333333</v>
      </c>
      <c r="G137" s="42">
        <v>0.2</v>
      </c>
      <c r="H137" s="41">
        <f t="shared" si="5"/>
        <v>3.19466666666666</v>
      </c>
    </row>
    <row r="138" ht="40" customHeight="1" spans="1:8">
      <c r="A138" s="12">
        <v>135</v>
      </c>
      <c r="B138" s="13" t="s">
        <v>116</v>
      </c>
      <c r="C138" s="21" t="s">
        <v>159</v>
      </c>
      <c r="D138" s="21" t="s">
        <v>22</v>
      </c>
      <c r="E138" s="21" t="s">
        <v>22</v>
      </c>
      <c r="F138" s="49">
        <v>3.99333333333333</v>
      </c>
      <c r="G138" s="42">
        <v>0.2</v>
      </c>
      <c r="H138" s="41">
        <f t="shared" si="5"/>
        <v>3.19466666666666</v>
      </c>
    </row>
    <row r="139" s="3" customFormat="1" ht="40" customHeight="1" spans="1:9">
      <c r="A139" s="56">
        <v>136</v>
      </c>
      <c r="B139" s="57" t="s">
        <v>116</v>
      </c>
      <c r="C139" s="21" t="s">
        <v>160</v>
      </c>
      <c r="D139" s="21" t="s">
        <v>22</v>
      </c>
      <c r="E139" s="21" t="s">
        <v>22</v>
      </c>
      <c r="F139" s="62">
        <v>3.12333333333333</v>
      </c>
      <c r="G139" s="63">
        <v>0.2</v>
      </c>
      <c r="H139" s="64">
        <f t="shared" si="5"/>
        <v>2.49866666666666</v>
      </c>
      <c r="I139" s="67"/>
    </row>
    <row r="140" ht="40" customHeight="1" spans="1:8">
      <c r="A140" s="12">
        <v>137</v>
      </c>
      <c r="B140" s="13" t="s">
        <v>116</v>
      </c>
      <c r="C140" s="21" t="s">
        <v>161</v>
      </c>
      <c r="D140" s="21" t="s">
        <v>22</v>
      </c>
      <c r="E140" s="21" t="s">
        <v>22</v>
      </c>
      <c r="F140" s="49">
        <v>5.99333333333333</v>
      </c>
      <c r="G140" s="42">
        <v>0.2</v>
      </c>
      <c r="H140" s="41">
        <f t="shared" si="5"/>
        <v>4.79466666666666</v>
      </c>
    </row>
    <row r="141" ht="40" customHeight="1" spans="1:8">
      <c r="A141" s="12">
        <v>138</v>
      </c>
      <c r="B141" s="13" t="s">
        <v>116</v>
      </c>
      <c r="C141" s="51" t="s">
        <v>162</v>
      </c>
      <c r="D141" s="21" t="s">
        <v>22</v>
      </c>
      <c r="E141" s="21" t="s">
        <v>22</v>
      </c>
      <c r="F141" s="49">
        <v>4.66</v>
      </c>
      <c r="G141" s="42">
        <v>0.2</v>
      </c>
      <c r="H141" s="41">
        <f t="shared" si="5"/>
        <v>3.728</v>
      </c>
    </row>
    <row r="142" ht="40" customHeight="1" spans="1:12">
      <c r="A142" s="12">
        <v>139</v>
      </c>
      <c r="B142" s="13" t="s">
        <v>116</v>
      </c>
      <c r="C142" s="32" t="s">
        <v>163</v>
      </c>
      <c r="D142" s="32" t="s">
        <v>22</v>
      </c>
      <c r="E142" s="32" t="s">
        <v>22</v>
      </c>
      <c r="F142" s="65">
        <v>12.5966666666667</v>
      </c>
      <c r="G142" s="42">
        <v>0.2</v>
      </c>
      <c r="H142" s="41">
        <f t="shared" si="5"/>
        <v>10.0773333333334</v>
      </c>
      <c r="L142" s="2"/>
    </row>
    <row r="143" ht="40" customHeight="1" spans="1:8">
      <c r="A143" s="12">
        <v>140</v>
      </c>
      <c r="B143" s="13" t="s">
        <v>116</v>
      </c>
      <c r="C143" s="32" t="s">
        <v>164</v>
      </c>
      <c r="D143" s="32" t="s">
        <v>22</v>
      </c>
      <c r="E143" s="32" t="s">
        <v>22</v>
      </c>
      <c r="F143" s="65">
        <v>7.49</v>
      </c>
      <c r="G143" s="42">
        <v>0.2</v>
      </c>
      <c r="H143" s="41">
        <f t="shared" si="5"/>
        <v>5.992</v>
      </c>
    </row>
    <row r="144" ht="40" customHeight="1" spans="1:8">
      <c r="A144" s="12">
        <v>141</v>
      </c>
      <c r="B144" s="13" t="s">
        <v>116</v>
      </c>
      <c r="C144" s="32" t="s">
        <v>165</v>
      </c>
      <c r="D144" s="32" t="s">
        <v>22</v>
      </c>
      <c r="E144" s="32" t="s">
        <v>22</v>
      </c>
      <c r="F144" s="65">
        <v>5.16</v>
      </c>
      <c r="G144" s="42">
        <v>0.2</v>
      </c>
      <c r="H144" s="41">
        <f t="shared" si="5"/>
        <v>4.128</v>
      </c>
    </row>
    <row r="145" ht="40" customHeight="1" spans="1:8">
      <c r="A145" s="12">
        <v>142</v>
      </c>
      <c r="B145" s="13" t="s">
        <v>116</v>
      </c>
      <c r="C145" s="32" t="s">
        <v>166</v>
      </c>
      <c r="D145" s="32" t="s">
        <v>22</v>
      </c>
      <c r="E145" s="32" t="s">
        <v>22</v>
      </c>
      <c r="F145" s="65">
        <v>3.66</v>
      </c>
      <c r="G145" s="42">
        <v>0.2</v>
      </c>
      <c r="H145" s="41">
        <f t="shared" si="5"/>
        <v>2.928</v>
      </c>
    </row>
    <row r="146" s="2" customFormat="1" ht="39" customHeight="1" spans="1:8">
      <c r="A146" s="58">
        <v>143</v>
      </c>
      <c r="B146" s="59" t="s">
        <v>116</v>
      </c>
      <c r="C146" s="28" t="s">
        <v>167</v>
      </c>
      <c r="D146" s="32" t="s">
        <v>22</v>
      </c>
      <c r="E146" s="32" t="s">
        <v>22</v>
      </c>
      <c r="F146" s="65">
        <v>7.66</v>
      </c>
      <c r="G146" s="45">
        <v>0.2</v>
      </c>
      <c r="H146" s="46">
        <f t="shared" si="5"/>
        <v>6.128</v>
      </c>
    </row>
    <row r="147" ht="40" customHeight="1" spans="1:8">
      <c r="A147" s="12">
        <v>144</v>
      </c>
      <c r="B147" s="13" t="s">
        <v>116</v>
      </c>
      <c r="C147" s="21" t="s">
        <v>168</v>
      </c>
      <c r="D147" s="21" t="s">
        <v>22</v>
      </c>
      <c r="E147" s="21" t="s">
        <v>22</v>
      </c>
      <c r="F147" s="65">
        <v>6.99333333333333</v>
      </c>
      <c r="G147" s="42">
        <v>0.2</v>
      </c>
      <c r="H147" s="41">
        <f t="shared" si="5"/>
        <v>5.59466666666666</v>
      </c>
    </row>
    <row r="148" ht="40" customHeight="1" spans="1:8">
      <c r="A148" s="12">
        <v>145</v>
      </c>
      <c r="B148" s="13" t="s">
        <v>116</v>
      </c>
      <c r="C148" s="21" t="s">
        <v>169</v>
      </c>
      <c r="D148" s="21" t="s">
        <v>22</v>
      </c>
      <c r="E148" s="21" t="s">
        <v>22</v>
      </c>
      <c r="F148" s="65">
        <v>5.49</v>
      </c>
      <c r="G148" s="42">
        <v>0.2</v>
      </c>
      <c r="H148" s="41">
        <f t="shared" si="5"/>
        <v>4.392</v>
      </c>
    </row>
    <row r="149" ht="40" customHeight="1" spans="1:8">
      <c r="A149" s="12">
        <v>146</v>
      </c>
      <c r="B149" s="13" t="s">
        <v>116</v>
      </c>
      <c r="C149" s="21" t="s">
        <v>170</v>
      </c>
      <c r="D149" s="21" t="s">
        <v>22</v>
      </c>
      <c r="E149" s="21" t="s">
        <v>22</v>
      </c>
      <c r="F149" s="65">
        <v>5.495</v>
      </c>
      <c r="G149" s="42">
        <v>0.2</v>
      </c>
      <c r="H149" s="41">
        <f t="shared" si="5"/>
        <v>4.396</v>
      </c>
    </row>
    <row r="150" s="1" customFormat="1" ht="40" customHeight="1" spans="1:8">
      <c r="A150" s="12">
        <v>147</v>
      </c>
      <c r="B150" s="27" t="s">
        <v>116</v>
      </c>
      <c r="C150" s="35" t="s">
        <v>171</v>
      </c>
      <c r="D150" s="21" t="s">
        <v>22</v>
      </c>
      <c r="E150" s="21" t="s">
        <v>22</v>
      </c>
      <c r="F150" s="65">
        <v>5.66</v>
      </c>
      <c r="G150" s="43">
        <v>0.2</v>
      </c>
      <c r="H150" s="44">
        <f t="shared" si="5"/>
        <v>4.528</v>
      </c>
    </row>
    <row r="151" s="1" customFormat="1" ht="40" customHeight="1" spans="1:8">
      <c r="A151" s="12">
        <v>148</v>
      </c>
      <c r="B151" s="27" t="s">
        <v>116</v>
      </c>
      <c r="C151" s="60" t="s">
        <v>172</v>
      </c>
      <c r="D151" s="61" t="s">
        <v>22</v>
      </c>
      <c r="E151" s="61" t="s">
        <v>22</v>
      </c>
      <c r="F151" s="65">
        <v>2.25666666666667</v>
      </c>
      <c r="G151" s="43">
        <v>0.2</v>
      </c>
      <c r="H151" s="44">
        <f t="shared" si="5"/>
        <v>1.80533333333334</v>
      </c>
    </row>
    <row r="152" s="1" customFormat="1" ht="40" customHeight="1" spans="1:8">
      <c r="A152" s="12">
        <v>149</v>
      </c>
      <c r="B152" s="27" t="s">
        <v>116</v>
      </c>
      <c r="C152" s="60" t="s">
        <v>173</v>
      </c>
      <c r="D152" s="61" t="s">
        <v>22</v>
      </c>
      <c r="E152" s="61" t="s">
        <v>22</v>
      </c>
      <c r="F152" s="65">
        <v>3.82333333333333</v>
      </c>
      <c r="G152" s="43">
        <v>0.2</v>
      </c>
      <c r="H152" s="44">
        <f t="shared" si="5"/>
        <v>3.05866666666666</v>
      </c>
    </row>
    <row r="153" ht="40" customHeight="1" spans="1:8">
      <c r="A153" s="12">
        <v>150</v>
      </c>
      <c r="B153" s="27" t="s">
        <v>116</v>
      </c>
      <c r="C153" s="60" t="s">
        <v>174</v>
      </c>
      <c r="D153" s="61" t="s">
        <v>22</v>
      </c>
      <c r="E153" s="61" t="s">
        <v>22</v>
      </c>
      <c r="F153" s="49">
        <v>3.25</v>
      </c>
      <c r="G153" s="43">
        <v>0.2</v>
      </c>
      <c r="H153" s="41">
        <f t="shared" ref="H153:H162" si="6">F153*0.85</f>
        <v>2.7625</v>
      </c>
    </row>
    <row r="154" ht="40" customHeight="1" spans="1:8">
      <c r="A154" s="12">
        <v>151</v>
      </c>
      <c r="B154" s="27" t="s">
        <v>116</v>
      </c>
      <c r="C154" s="60" t="s">
        <v>175</v>
      </c>
      <c r="D154" s="61" t="s">
        <v>22</v>
      </c>
      <c r="E154" s="61" t="s">
        <v>22</v>
      </c>
      <c r="F154" s="49">
        <v>4.49333333333333</v>
      </c>
      <c r="G154" s="43">
        <v>0.2</v>
      </c>
      <c r="H154" s="41">
        <f t="shared" si="6"/>
        <v>3.81933333333333</v>
      </c>
    </row>
    <row r="155" ht="40" customHeight="1" spans="1:8">
      <c r="A155" s="12">
        <v>152</v>
      </c>
      <c r="B155" s="13" t="s">
        <v>176</v>
      </c>
      <c r="C155" s="32" t="s">
        <v>177</v>
      </c>
      <c r="D155" s="32" t="s">
        <v>14</v>
      </c>
      <c r="E155" s="16"/>
      <c r="F155" s="49">
        <v>95</v>
      </c>
      <c r="G155" s="42">
        <v>0.15</v>
      </c>
      <c r="H155" s="41">
        <f t="shared" si="6"/>
        <v>80.75</v>
      </c>
    </row>
    <row r="156" ht="40" customHeight="1" spans="1:8">
      <c r="A156" s="12">
        <v>153</v>
      </c>
      <c r="B156" s="13" t="s">
        <v>176</v>
      </c>
      <c r="C156" s="32" t="s">
        <v>178</v>
      </c>
      <c r="D156" s="32" t="s">
        <v>14</v>
      </c>
      <c r="E156" s="16"/>
      <c r="F156" s="49">
        <v>180</v>
      </c>
      <c r="G156" s="42">
        <v>0.15</v>
      </c>
      <c r="H156" s="41">
        <f t="shared" si="6"/>
        <v>153</v>
      </c>
    </row>
    <row r="157" ht="54" customHeight="1" spans="1:8">
      <c r="A157" s="12">
        <v>154</v>
      </c>
      <c r="B157" s="13" t="s">
        <v>176</v>
      </c>
      <c r="C157" s="32" t="s">
        <v>179</v>
      </c>
      <c r="D157" s="32" t="s">
        <v>14</v>
      </c>
      <c r="E157" s="16"/>
      <c r="F157" s="49">
        <v>219</v>
      </c>
      <c r="G157" s="42">
        <v>0.15</v>
      </c>
      <c r="H157" s="41">
        <f t="shared" si="6"/>
        <v>186.15</v>
      </c>
    </row>
    <row r="158" ht="40" customHeight="1" spans="1:8">
      <c r="A158" s="12">
        <v>155</v>
      </c>
      <c r="B158" s="13" t="s">
        <v>176</v>
      </c>
      <c r="C158" s="32" t="s">
        <v>180</v>
      </c>
      <c r="D158" s="32" t="s">
        <v>14</v>
      </c>
      <c r="E158" s="16"/>
      <c r="F158" s="49">
        <v>219</v>
      </c>
      <c r="G158" s="42">
        <v>0.15</v>
      </c>
      <c r="H158" s="41">
        <f t="shared" si="6"/>
        <v>186.15</v>
      </c>
    </row>
    <row r="159" ht="76" customHeight="1" spans="1:8">
      <c r="A159" s="12">
        <v>156</v>
      </c>
      <c r="B159" s="13" t="s">
        <v>176</v>
      </c>
      <c r="C159" s="51" t="s">
        <v>181</v>
      </c>
      <c r="D159" s="32" t="s">
        <v>14</v>
      </c>
      <c r="E159" s="16"/>
      <c r="F159" s="49">
        <v>272</v>
      </c>
      <c r="G159" s="42">
        <v>0.15</v>
      </c>
      <c r="H159" s="41">
        <f t="shared" si="6"/>
        <v>231.2</v>
      </c>
    </row>
    <row r="160" ht="56" customHeight="1" spans="1:8">
      <c r="A160" s="12">
        <v>157</v>
      </c>
      <c r="B160" s="13" t="s">
        <v>176</v>
      </c>
      <c r="C160" s="32" t="s">
        <v>182</v>
      </c>
      <c r="D160" s="32" t="s">
        <v>14</v>
      </c>
      <c r="E160" s="16"/>
      <c r="F160" s="49">
        <v>198</v>
      </c>
      <c r="G160" s="42">
        <v>0.15</v>
      </c>
      <c r="H160" s="41">
        <f t="shared" si="6"/>
        <v>168.3</v>
      </c>
    </row>
    <row r="161" ht="56" customHeight="1" spans="1:8">
      <c r="A161" s="12">
        <v>158</v>
      </c>
      <c r="B161" s="13" t="s">
        <v>176</v>
      </c>
      <c r="C161" s="32" t="s">
        <v>183</v>
      </c>
      <c r="D161" s="32" t="s">
        <v>14</v>
      </c>
      <c r="E161" s="21"/>
      <c r="F161" s="49">
        <v>207</v>
      </c>
      <c r="G161" s="42">
        <v>0.15</v>
      </c>
      <c r="H161" s="41">
        <f t="shared" si="6"/>
        <v>175.95</v>
      </c>
    </row>
    <row r="162" ht="70" customHeight="1" spans="1:8">
      <c r="A162" s="12">
        <v>159</v>
      </c>
      <c r="B162" s="13" t="s">
        <v>176</v>
      </c>
      <c r="C162" s="32" t="s">
        <v>184</v>
      </c>
      <c r="D162" s="32" t="s">
        <v>14</v>
      </c>
      <c r="E162" s="16"/>
      <c r="F162" s="49">
        <v>190</v>
      </c>
      <c r="G162" s="42">
        <v>0.15</v>
      </c>
      <c r="H162" s="41">
        <f t="shared" si="6"/>
        <v>161.5</v>
      </c>
    </row>
    <row r="163" ht="40" customHeight="1" spans="1:8">
      <c r="A163" s="12">
        <v>160</v>
      </c>
      <c r="B163" s="13" t="s">
        <v>176</v>
      </c>
      <c r="C163" s="32" t="s">
        <v>185</v>
      </c>
      <c r="D163" s="32" t="s">
        <v>14</v>
      </c>
      <c r="E163" s="16"/>
      <c r="F163" s="49">
        <v>533.1</v>
      </c>
      <c r="G163" s="42">
        <v>0.15</v>
      </c>
      <c r="H163" s="41">
        <f t="shared" ref="H163:H179" si="7">F163*0.85</f>
        <v>453.135</v>
      </c>
    </row>
    <row r="164" ht="51" customHeight="1" spans="1:8">
      <c r="A164" s="12">
        <v>161</v>
      </c>
      <c r="B164" s="13" t="s">
        <v>176</v>
      </c>
      <c r="C164" s="32" t="s">
        <v>186</v>
      </c>
      <c r="D164" s="32" t="s">
        <v>14</v>
      </c>
      <c r="E164" s="16"/>
      <c r="F164" s="49">
        <v>198.96</v>
      </c>
      <c r="G164" s="42">
        <v>0.15</v>
      </c>
      <c r="H164" s="41">
        <f t="shared" si="7"/>
        <v>169.116</v>
      </c>
    </row>
    <row r="165" ht="40" customHeight="1" spans="1:8">
      <c r="A165" s="12">
        <v>162</v>
      </c>
      <c r="B165" s="13" t="s">
        <v>187</v>
      </c>
      <c r="C165" s="32" t="s">
        <v>188</v>
      </c>
      <c r="D165" s="32" t="s">
        <v>12</v>
      </c>
      <c r="E165" s="16"/>
      <c r="F165" s="49">
        <v>2.8</v>
      </c>
      <c r="G165" s="42">
        <v>0.15</v>
      </c>
      <c r="H165" s="41">
        <f t="shared" si="7"/>
        <v>2.38</v>
      </c>
    </row>
    <row r="166" s="1" customFormat="1" ht="40" customHeight="1" spans="1:8">
      <c r="A166" s="12">
        <v>163</v>
      </c>
      <c r="B166" s="27" t="s">
        <v>187</v>
      </c>
      <c r="C166" s="32" t="s">
        <v>189</v>
      </c>
      <c r="D166" s="32" t="s">
        <v>12</v>
      </c>
      <c r="E166" s="17"/>
      <c r="F166" s="55">
        <v>3</v>
      </c>
      <c r="G166" s="43">
        <v>0.15</v>
      </c>
      <c r="H166" s="44">
        <f t="shared" si="7"/>
        <v>2.55</v>
      </c>
    </row>
    <row r="167" s="1" customFormat="1" ht="56" customHeight="1" spans="1:8">
      <c r="A167" s="12">
        <v>164</v>
      </c>
      <c r="B167" s="27" t="s">
        <v>187</v>
      </c>
      <c r="C167" s="32" t="s">
        <v>190</v>
      </c>
      <c r="D167" s="32" t="s">
        <v>12</v>
      </c>
      <c r="E167" s="17"/>
      <c r="F167" s="55">
        <v>2.5</v>
      </c>
      <c r="G167" s="43">
        <v>0.15</v>
      </c>
      <c r="H167" s="44">
        <f t="shared" si="7"/>
        <v>2.125</v>
      </c>
    </row>
    <row r="168" ht="57" customHeight="1" spans="1:8">
      <c r="A168" s="12">
        <v>165</v>
      </c>
      <c r="B168" s="13" t="s">
        <v>187</v>
      </c>
      <c r="C168" s="32" t="s">
        <v>191</v>
      </c>
      <c r="D168" s="32" t="s">
        <v>12</v>
      </c>
      <c r="E168" s="16"/>
      <c r="F168" s="49">
        <v>4.5</v>
      </c>
      <c r="G168" s="42">
        <v>0.15</v>
      </c>
      <c r="H168" s="41">
        <f t="shared" si="7"/>
        <v>3.825</v>
      </c>
    </row>
    <row r="169" ht="40" customHeight="1" spans="1:8">
      <c r="A169" s="12">
        <v>166</v>
      </c>
      <c r="B169" s="13" t="s">
        <v>187</v>
      </c>
      <c r="C169" s="32" t="s">
        <v>192</v>
      </c>
      <c r="D169" s="32" t="s">
        <v>12</v>
      </c>
      <c r="E169" s="16"/>
      <c r="F169" s="49">
        <v>2.5</v>
      </c>
      <c r="G169" s="42">
        <v>0.15</v>
      </c>
      <c r="H169" s="41">
        <f t="shared" si="7"/>
        <v>2.125</v>
      </c>
    </row>
    <row r="170" ht="54" customHeight="1" spans="1:8">
      <c r="A170" s="12">
        <v>167</v>
      </c>
      <c r="B170" s="13" t="s">
        <v>187</v>
      </c>
      <c r="C170" s="32" t="s">
        <v>193</v>
      </c>
      <c r="D170" s="32" t="s">
        <v>12</v>
      </c>
      <c r="E170" s="16"/>
      <c r="F170" s="49">
        <v>3</v>
      </c>
      <c r="G170" s="42">
        <v>0.15</v>
      </c>
      <c r="H170" s="41">
        <f t="shared" si="7"/>
        <v>2.55</v>
      </c>
    </row>
    <row r="171" ht="40" customHeight="1" spans="1:8">
      <c r="A171" s="12">
        <v>168</v>
      </c>
      <c r="B171" s="13" t="s">
        <v>187</v>
      </c>
      <c r="C171" s="32" t="s">
        <v>194</v>
      </c>
      <c r="D171" s="32" t="s">
        <v>12</v>
      </c>
      <c r="E171" s="16"/>
      <c r="F171" s="49">
        <v>2.5</v>
      </c>
      <c r="G171" s="42">
        <v>0.15</v>
      </c>
      <c r="H171" s="41">
        <f t="shared" si="7"/>
        <v>2.125</v>
      </c>
    </row>
    <row r="172" ht="40" customHeight="1" spans="1:8">
      <c r="A172" s="12">
        <v>169</v>
      </c>
      <c r="B172" s="13" t="s">
        <v>187</v>
      </c>
      <c r="C172" s="32" t="s">
        <v>195</v>
      </c>
      <c r="D172" s="32" t="s">
        <v>12</v>
      </c>
      <c r="E172" s="16"/>
      <c r="F172" s="49">
        <v>4.7</v>
      </c>
      <c r="G172" s="42">
        <v>0.15</v>
      </c>
      <c r="H172" s="41">
        <f t="shared" si="7"/>
        <v>3.995</v>
      </c>
    </row>
    <row r="173" ht="40" customHeight="1" spans="1:8">
      <c r="A173" s="12">
        <v>170</v>
      </c>
      <c r="B173" s="13" t="s">
        <v>187</v>
      </c>
      <c r="C173" s="32" t="s">
        <v>196</v>
      </c>
      <c r="D173" s="32" t="s">
        <v>12</v>
      </c>
      <c r="E173" s="16"/>
      <c r="F173" s="49">
        <v>5.8</v>
      </c>
      <c r="G173" s="42">
        <v>0.15</v>
      </c>
      <c r="H173" s="41">
        <f t="shared" si="7"/>
        <v>4.93</v>
      </c>
    </row>
    <row r="174" ht="57" customHeight="1" spans="1:8">
      <c r="A174" s="12">
        <v>171</v>
      </c>
      <c r="B174" s="13" t="s">
        <v>187</v>
      </c>
      <c r="C174" s="32" t="s">
        <v>197</v>
      </c>
      <c r="D174" s="32" t="s">
        <v>12</v>
      </c>
      <c r="E174" s="16"/>
      <c r="F174" s="49">
        <v>2.5</v>
      </c>
      <c r="G174" s="42">
        <v>0.15</v>
      </c>
      <c r="H174" s="41">
        <f t="shared" si="7"/>
        <v>2.125</v>
      </c>
    </row>
    <row r="175" s="4" customFormat="1" ht="50" customHeight="1" spans="1:8">
      <c r="A175" s="26">
        <v>172</v>
      </c>
      <c r="B175" s="27" t="s">
        <v>187</v>
      </c>
      <c r="C175" s="32" t="s">
        <v>198</v>
      </c>
      <c r="D175" s="32" t="s">
        <v>12</v>
      </c>
      <c r="E175" s="32"/>
      <c r="F175" s="55">
        <v>4.7</v>
      </c>
      <c r="G175" s="43">
        <v>0.15</v>
      </c>
      <c r="H175" s="44">
        <f t="shared" si="7"/>
        <v>3.995</v>
      </c>
    </row>
    <row r="176" ht="51" customHeight="1" spans="1:8">
      <c r="A176" s="26">
        <v>173</v>
      </c>
      <c r="B176" s="27" t="s">
        <v>187</v>
      </c>
      <c r="C176" s="32" t="s">
        <v>199</v>
      </c>
      <c r="D176" s="32" t="s">
        <v>12</v>
      </c>
      <c r="E176" s="32"/>
      <c r="F176" s="55">
        <v>2.8</v>
      </c>
      <c r="G176" s="43">
        <v>0.15</v>
      </c>
      <c r="H176" s="44">
        <f t="shared" si="7"/>
        <v>2.38</v>
      </c>
    </row>
    <row r="177" ht="40" customHeight="1" spans="1:8">
      <c r="A177" s="12">
        <v>174</v>
      </c>
      <c r="B177" s="12" t="s">
        <v>200</v>
      </c>
      <c r="C177" s="21" t="s">
        <v>201</v>
      </c>
      <c r="D177" s="21" t="s">
        <v>22</v>
      </c>
      <c r="E177" s="16"/>
      <c r="F177" s="49">
        <v>4.65333333333333</v>
      </c>
      <c r="G177" s="42">
        <v>0.2</v>
      </c>
      <c r="H177" s="49">
        <f>F177*0.8</f>
        <v>3.72266666666666</v>
      </c>
    </row>
    <row r="178" ht="40" customHeight="1" spans="1:8">
      <c r="A178" s="12">
        <v>175</v>
      </c>
      <c r="B178" s="12" t="s">
        <v>200</v>
      </c>
      <c r="C178" s="21" t="s">
        <v>202</v>
      </c>
      <c r="D178" s="21" t="s">
        <v>22</v>
      </c>
      <c r="E178" s="16"/>
      <c r="F178" s="49">
        <v>2.99</v>
      </c>
      <c r="G178" s="42">
        <v>0.2</v>
      </c>
      <c r="H178" s="49">
        <f>F178*0.8</f>
        <v>2.392</v>
      </c>
    </row>
    <row r="179" spans="6:6">
      <c r="F179" s="66"/>
    </row>
  </sheetData>
  <autoFilter ref="A3:H178">
    <extLst/>
  </autoFilter>
  <mergeCells count="2">
    <mergeCell ref="A1:H1"/>
    <mergeCell ref="A2:H2"/>
  </mergeCells>
  <pageMargins left="0.354166666666667" right="0.236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2026-02-24T09:27:00Z</dcterms:created>
  <dcterms:modified xsi:type="dcterms:W3CDTF">2026-09-23T10:34:15Z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2052-11.1.0.11711</vt:lpwstr>
  </property>
</Properties>
</file>