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175" windowHeight="50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Sheet1!$A$1:$F$37</definedName>
  </definedNames>
  <calcPr calcId="144525"/>
</workbook>
</file>

<file path=xl/sharedStrings.xml><?xml version="1.0" encoding="utf-8"?>
<sst xmlns="http://schemas.openxmlformats.org/spreadsheetml/2006/main" count="109" uniqueCount="81">
  <si>
    <t>材料报价表</t>
  </si>
  <si>
    <t>代号</t>
  </si>
  <si>
    <t>材料名称</t>
  </si>
  <si>
    <t>单位</t>
  </si>
  <si>
    <t>总数量</t>
  </si>
  <si>
    <t>单价（元，含专票税）</t>
  </si>
  <si>
    <t>合价（元，含专票税）</t>
  </si>
  <si>
    <t>HPB300钢筋</t>
  </si>
  <si>
    <t>t</t>
  </si>
  <si>
    <t>3.164</t>
  </si>
  <si>
    <t>HRB400钢筋</t>
  </si>
  <si>
    <t>17.882</t>
  </si>
  <si>
    <t>钢丝绳（股丝6-7×19，绳径7.1～9mm；股丝6×37，绳径14.1～15.5mm）</t>
  </si>
  <si>
    <t>0.175</t>
  </si>
  <si>
    <t>8～12号铁丝（镀锌铁丝）</t>
  </si>
  <si>
    <t>kg</t>
  </si>
  <si>
    <t>309.106</t>
  </si>
  <si>
    <t>20～22号铁丝（镀锌铁丝）</t>
  </si>
  <si>
    <t>81.292</t>
  </si>
  <si>
    <t>型钢（工字钢,角钢）</t>
  </si>
  <si>
    <t>0.905</t>
  </si>
  <si>
    <t>钢管（无缝钢管）</t>
  </si>
  <si>
    <t>0.656</t>
  </si>
  <si>
    <t>钢模板（各类定型大块钢模板）</t>
  </si>
  <si>
    <t>2.633</t>
  </si>
  <si>
    <t>组合钢模板</t>
  </si>
  <si>
    <t>2.519</t>
  </si>
  <si>
    <t>钢钎（Φ＝22～25mm，32mm）</t>
  </si>
  <si>
    <t>164.232</t>
  </si>
  <si>
    <t>空心钢钎（优质碳素工具钢）</t>
  </si>
  <si>
    <t>7.107</t>
  </si>
  <si>
    <t>Φ50mm以内合金钻头（Φ43mm）</t>
  </si>
  <si>
    <t>个</t>
  </si>
  <si>
    <t>11.021</t>
  </si>
  <si>
    <t>Φ150mm以内合金钻头</t>
  </si>
  <si>
    <t>33.603</t>
  </si>
  <si>
    <t>电焊条（结422(502、506、507)3.2/4.0/5.0）</t>
  </si>
  <si>
    <t>5.736</t>
  </si>
  <si>
    <t>螺栓（混合规格）</t>
  </si>
  <si>
    <t>378.152</t>
  </si>
  <si>
    <t>铁件（铁件）</t>
  </si>
  <si>
    <t>1041.457</t>
  </si>
  <si>
    <t>铁钉（混合规格）</t>
  </si>
  <si>
    <t>99.38</t>
  </si>
  <si>
    <t>石油沥青</t>
  </si>
  <si>
    <t>原木（混合规格）</t>
  </si>
  <si>
    <t>m3</t>
  </si>
  <si>
    <t>3.159</t>
  </si>
  <si>
    <t>锯材（中板δ＝19～35mm,中方混合规格）</t>
  </si>
  <si>
    <t>12.013</t>
  </si>
  <si>
    <t>PVC塑料管(Φ50mm)（Φ50mm）</t>
  </si>
  <si>
    <t>m</t>
  </si>
  <si>
    <t>185.526</t>
  </si>
  <si>
    <t>油毛毡（400g,0.915m×21.95m）</t>
  </si>
  <si>
    <t>m2</t>
  </si>
  <si>
    <t>185.24</t>
  </si>
  <si>
    <t>黏土（堆方）</t>
  </si>
  <si>
    <t>18.553</t>
  </si>
  <si>
    <t>中（粗）砂（混凝土、砂浆用堆方）</t>
  </si>
  <si>
    <t>砂砾（堆方）</t>
  </si>
  <si>
    <t>439.62</t>
  </si>
  <si>
    <t>片石（码方）</t>
  </si>
  <si>
    <t>1185.305</t>
  </si>
  <si>
    <t>碎石（2cm）（最大粒径2cm堆方）</t>
  </si>
  <si>
    <t>821.063</t>
  </si>
  <si>
    <t>碎石（4cm）（最大粒径4cm堆方）</t>
  </si>
  <si>
    <t>3266.184</t>
  </si>
  <si>
    <t>碎石（8cm）（最大粒径8cm堆方）</t>
  </si>
  <si>
    <t>11.338</t>
  </si>
  <si>
    <t>碎石（未筛分碎石统料堆方）</t>
  </si>
  <si>
    <t>3236.236</t>
  </si>
  <si>
    <t>32.5级水泥</t>
  </si>
  <si>
    <t>1877.884</t>
  </si>
  <si>
    <t>Φ600mm以内混凝土排水管</t>
  </si>
  <si>
    <t>33.33</t>
  </si>
  <si>
    <t>Φ800mm以内混凝土排水管</t>
  </si>
  <si>
    <t>12.12</t>
  </si>
  <si>
    <t>Φ1000mm以内混凝土排水管</t>
  </si>
  <si>
    <t>31.31</t>
  </si>
  <si>
    <t>含税合计</t>
  </si>
  <si>
    <t>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</si>
</sst>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indexed="8"/>
      <name val="宋体"/>
      <charset val="134"/>
    </font>
    <font>
      <sz val="8"/>
      <color indexed="8"/>
      <name val="Arial Narrow"/>
      <charset val="134"/>
    </font>
    <font>
      <sz val="8"/>
      <color rgb="FF000000"/>
      <name val="Arial Narrow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3" borderId="13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right" vertical="center" wrapText="1"/>
    </xf>
    <xf numFmtId="0" fontId="6" fillId="2" borderId="5" xfId="0" applyFont="1" applyFill="1" applyBorder="1" applyAlignment="1" applyProtection="1">
      <alignment horizontal="right" vertical="center" wrapText="1"/>
    </xf>
    <xf numFmtId="0" fontId="7" fillId="0" borderId="6" xfId="0" applyNumberFormat="1" applyFont="1" applyFill="1" applyBorder="1" applyAlignment="1" applyProtection="1">
      <alignment horizontal="right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right" vertical="center" wrapText="1"/>
    </xf>
    <xf numFmtId="0" fontId="6" fillId="0" borderId="5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tabSelected="1" view="pageBreakPreview" zoomScale="205" zoomScaleNormal="145" topLeftCell="A32" workbookViewId="0">
      <selection activeCell="A38" sqref="A38"/>
    </sheetView>
  </sheetViews>
  <sheetFormatPr defaultColWidth="7.75" defaultRowHeight="12.75" outlineLevelCol="5"/>
  <cols>
    <col min="1" max="1" width="5.875" style="1" customWidth="1"/>
    <col min="2" max="2" width="31.4666666666667" style="1" customWidth="1"/>
    <col min="3" max="3" width="5.125" style="1" customWidth="1"/>
    <col min="4" max="4" width="8.5" style="1" customWidth="1"/>
    <col min="5" max="5" width="15.55" style="1" customWidth="1"/>
    <col min="6" max="6" width="15.6666666666667" style="1" customWidth="1"/>
    <col min="7" max="16384" width="7.75" style="1"/>
  </cols>
  <sheetData>
    <row r="1" ht="27.95" customHeight="1" spans="1:6">
      <c r="A1" s="2" t="s">
        <v>0</v>
      </c>
      <c r="B1" s="2"/>
      <c r="C1" s="2"/>
      <c r="D1" s="2"/>
      <c r="E1" s="2"/>
      <c r="F1" s="2"/>
    </row>
    <row r="2" ht="1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2.95" customHeight="1" spans="1:6">
      <c r="A3" s="5">
        <v>1</v>
      </c>
      <c r="B3" s="6" t="s">
        <v>7</v>
      </c>
      <c r="C3" s="7" t="s">
        <v>8</v>
      </c>
      <c r="D3" s="8" t="s">
        <v>9</v>
      </c>
      <c r="E3" s="9"/>
      <c r="F3" s="10"/>
    </row>
    <row r="4" ht="12.95" customHeight="1" spans="1:6">
      <c r="A4" s="5">
        <v>2</v>
      </c>
      <c r="B4" s="6" t="s">
        <v>10</v>
      </c>
      <c r="C4" s="7" t="s">
        <v>8</v>
      </c>
      <c r="D4" s="8" t="s">
        <v>11</v>
      </c>
      <c r="E4" s="9"/>
      <c r="F4" s="10"/>
    </row>
    <row r="5" ht="21" spans="1:6">
      <c r="A5" s="5">
        <v>3</v>
      </c>
      <c r="B5" s="6" t="s">
        <v>12</v>
      </c>
      <c r="C5" s="7" t="s">
        <v>8</v>
      </c>
      <c r="D5" s="8" t="s">
        <v>13</v>
      </c>
      <c r="E5" s="9"/>
      <c r="F5" s="10"/>
    </row>
    <row r="6" ht="12.95" customHeight="1" spans="1:6">
      <c r="A6" s="5">
        <v>4</v>
      </c>
      <c r="B6" s="6" t="s">
        <v>14</v>
      </c>
      <c r="C6" s="7" t="s">
        <v>15</v>
      </c>
      <c r="D6" s="8" t="s">
        <v>16</v>
      </c>
      <c r="E6" s="9"/>
      <c r="F6" s="10"/>
    </row>
    <row r="7" ht="12.95" customHeight="1" spans="1:6">
      <c r="A7" s="5">
        <v>5</v>
      </c>
      <c r="B7" s="6" t="s">
        <v>17</v>
      </c>
      <c r="C7" s="7" t="s">
        <v>15</v>
      </c>
      <c r="D7" s="8" t="s">
        <v>18</v>
      </c>
      <c r="E7" s="9"/>
      <c r="F7" s="10"/>
    </row>
    <row r="8" ht="12.95" customHeight="1" spans="1:6">
      <c r="A8" s="5">
        <v>6</v>
      </c>
      <c r="B8" s="6" t="s">
        <v>19</v>
      </c>
      <c r="C8" s="7" t="s">
        <v>8</v>
      </c>
      <c r="D8" s="8" t="s">
        <v>20</v>
      </c>
      <c r="E8" s="9"/>
      <c r="F8" s="10"/>
    </row>
    <row r="9" ht="12.95" customHeight="1" spans="1:6">
      <c r="A9" s="5">
        <v>7</v>
      </c>
      <c r="B9" s="6" t="s">
        <v>21</v>
      </c>
      <c r="C9" s="7" t="s">
        <v>8</v>
      </c>
      <c r="D9" s="8" t="s">
        <v>22</v>
      </c>
      <c r="E9" s="9"/>
      <c r="F9" s="10"/>
    </row>
    <row r="10" ht="12.95" customHeight="1" spans="1:6">
      <c r="A10" s="5">
        <v>8</v>
      </c>
      <c r="B10" s="6" t="s">
        <v>23</v>
      </c>
      <c r="C10" s="7" t="s">
        <v>8</v>
      </c>
      <c r="D10" s="8" t="s">
        <v>24</v>
      </c>
      <c r="E10" s="9"/>
      <c r="F10" s="10"/>
    </row>
    <row r="11" ht="12.95" customHeight="1" spans="1:6">
      <c r="A11" s="5">
        <v>9</v>
      </c>
      <c r="B11" s="6" t="s">
        <v>25</v>
      </c>
      <c r="C11" s="7" t="s">
        <v>8</v>
      </c>
      <c r="D11" s="8" t="s">
        <v>26</v>
      </c>
      <c r="E11" s="9"/>
      <c r="F11" s="10"/>
    </row>
    <row r="12" ht="12.95" customHeight="1" spans="1:6">
      <c r="A12" s="5">
        <v>10</v>
      </c>
      <c r="B12" s="6" t="s">
        <v>27</v>
      </c>
      <c r="C12" s="7" t="s">
        <v>15</v>
      </c>
      <c r="D12" s="8" t="s">
        <v>28</v>
      </c>
      <c r="E12" s="9"/>
      <c r="F12" s="10"/>
    </row>
    <row r="13" ht="12.95" customHeight="1" spans="1:6">
      <c r="A13" s="5">
        <v>11</v>
      </c>
      <c r="B13" s="6" t="s">
        <v>29</v>
      </c>
      <c r="C13" s="7" t="s">
        <v>15</v>
      </c>
      <c r="D13" s="8" t="s">
        <v>30</v>
      </c>
      <c r="E13" s="9"/>
      <c r="F13" s="10"/>
    </row>
    <row r="14" ht="12.95" customHeight="1" spans="1:6">
      <c r="A14" s="5">
        <v>12</v>
      </c>
      <c r="B14" s="6" t="s">
        <v>31</v>
      </c>
      <c r="C14" s="7" t="s">
        <v>32</v>
      </c>
      <c r="D14" s="8" t="s">
        <v>33</v>
      </c>
      <c r="E14" s="9"/>
      <c r="F14" s="10"/>
    </row>
    <row r="15" ht="12.95" customHeight="1" spans="1:6">
      <c r="A15" s="5">
        <v>13</v>
      </c>
      <c r="B15" s="6" t="s">
        <v>34</v>
      </c>
      <c r="C15" s="7" t="s">
        <v>32</v>
      </c>
      <c r="D15" s="8" t="s">
        <v>35</v>
      </c>
      <c r="E15" s="9"/>
      <c r="F15" s="10"/>
    </row>
    <row r="16" ht="12.95" customHeight="1" spans="1:6">
      <c r="A16" s="5">
        <v>14</v>
      </c>
      <c r="B16" s="6" t="s">
        <v>36</v>
      </c>
      <c r="C16" s="7" t="s">
        <v>15</v>
      </c>
      <c r="D16" s="8" t="s">
        <v>37</v>
      </c>
      <c r="E16" s="9"/>
      <c r="F16" s="10"/>
    </row>
    <row r="17" ht="12.95" customHeight="1" spans="1:6">
      <c r="A17" s="5">
        <v>15</v>
      </c>
      <c r="B17" s="6" t="s">
        <v>38</v>
      </c>
      <c r="C17" s="7" t="s">
        <v>15</v>
      </c>
      <c r="D17" s="8" t="s">
        <v>39</v>
      </c>
      <c r="E17" s="9"/>
      <c r="F17" s="10"/>
    </row>
    <row r="18" ht="12.95" customHeight="1" spans="1:6">
      <c r="A18" s="5">
        <v>16</v>
      </c>
      <c r="B18" s="6" t="s">
        <v>40</v>
      </c>
      <c r="C18" s="7" t="s">
        <v>15</v>
      </c>
      <c r="D18" s="8" t="s">
        <v>41</v>
      </c>
      <c r="E18" s="9"/>
      <c r="F18" s="10"/>
    </row>
    <row r="19" ht="12.95" customHeight="1" spans="1:6">
      <c r="A19" s="5">
        <v>17</v>
      </c>
      <c r="B19" s="6" t="s">
        <v>42</v>
      </c>
      <c r="C19" s="7" t="s">
        <v>15</v>
      </c>
      <c r="D19" s="8" t="s">
        <v>43</v>
      </c>
      <c r="E19" s="9"/>
      <c r="F19" s="10"/>
    </row>
    <row r="20" ht="12.95" customHeight="1" spans="1:6">
      <c r="A20" s="5">
        <v>18</v>
      </c>
      <c r="B20" s="6" t="s">
        <v>44</v>
      </c>
      <c r="C20" s="7" t="s">
        <v>8</v>
      </c>
      <c r="D20" s="8">
        <f>4.807+0.114</f>
        <v>4.921</v>
      </c>
      <c r="E20" s="9"/>
      <c r="F20" s="10"/>
    </row>
    <row r="21" ht="12.95" customHeight="1" spans="1:6">
      <c r="A21" s="5">
        <v>19</v>
      </c>
      <c r="B21" s="6" t="s">
        <v>45</v>
      </c>
      <c r="C21" s="7" t="s">
        <v>46</v>
      </c>
      <c r="D21" s="8" t="s">
        <v>47</v>
      </c>
      <c r="E21" s="9"/>
      <c r="F21" s="10"/>
    </row>
    <row r="22" ht="12.95" customHeight="1" spans="1:6">
      <c r="A22" s="5">
        <v>20</v>
      </c>
      <c r="B22" s="6" t="s">
        <v>48</v>
      </c>
      <c r="C22" s="7" t="s">
        <v>46</v>
      </c>
      <c r="D22" s="8" t="s">
        <v>49</v>
      </c>
      <c r="E22" s="9"/>
      <c r="F22" s="10"/>
    </row>
    <row r="23" ht="12.95" customHeight="1" spans="1:6">
      <c r="A23" s="5">
        <v>21</v>
      </c>
      <c r="B23" s="6" t="s">
        <v>50</v>
      </c>
      <c r="C23" s="7" t="s">
        <v>51</v>
      </c>
      <c r="D23" s="8" t="s">
        <v>52</v>
      </c>
      <c r="E23" s="9"/>
      <c r="F23" s="10"/>
    </row>
    <row r="24" ht="12.95" customHeight="1" spans="1:6">
      <c r="A24" s="5">
        <v>22</v>
      </c>
      <c r="B24" s="6" t="s">
        <v>53</v>
      </c>
      <c r="C24" s="7" t="s">
        <v>54</v>
      </c>
      <c r="D24" s="8" t="s">
        <v>55</v>
      </c>
      <c r="E24" s="9"/>
      <c r="F24" s="10"/>
    </row>
    <row r="25" ht="12.95" customHeight="1" spans="1:6">
      <c r="A25" s="5">
        <v>23</v>
      </c>
      <c r="B25" s="6" t="s">
        <v>56</v>
      </c>
      <c r="C25" s="7" t="s">
        <v>46</v>
      </c>
      <c r="D25" s="8" t="s">
        <v>57</v>
      </c>
      <c r="E25" s="9"/>
      <c r="F25" s="10"/>
    </row>
    <row r="26" ht="12.95" customHeight="1" spans="1:6">
      <c r="A26" s="5">
        <v>24</v>
      </c>
      <c r="B26" s="6" t="s">
        <v>58</v>
      </c>
      <c r="C26" s="7" t="s">
        <v>46</v>
      </c>
      <c r="D26" s="8">
        <f>2716.521+0.285</f>
        <v>2716.806</v>
      </c>
      <c r="E26" s="9"/>
      <c r="F26" s="10"/>
    </row>
    <row r="27" ht="12.95" customHeight="1" spans="1:6">
      <c r="A27" s="5">
        <v>25</v>
      </c>
      <c r="B27" s="6" t="s">
        <v>59</v>
      </c>
      <c r="C27" s="7" t="s">
        <v>46</v>
      </c>
      <c r="D27" s="8" t="s">
        <v>60</v>
      </c>
      <c r="E27" s="9"/>
      <c r="F27" s="10"/>
    </row>
    <row r="28" ht="12.95" customHeight="1" spans="1:6">
      <c r="A28" s="5">
        <v>26</v>
      </c>
      <c r="B28" s="6" t="s">
        <v>61</v>
      </c>
      <c r="C28" s="7" t="s">
        <v>46</v>
      </c>
      <c r="D28" s="8" t="s">
        <v>62</v>
      </c>
      <c r="E28" s="9"/>
      <c r="F28" s="10"/>
    </row>
    <row r="29" ht="12.95" customHeight="1" spans="1:6">
      <c r="A29" s="5">
        <v>27</v>
      </c>
      <c r="B29" s="6" t="s">
        <v>63</v>
      </c>
      <c r="C29" s="7" t="s">
        <v>46</v>
      </c>
      <c r="D29" s="8" t="s">
        <v>64</v>
      </c>
      <c r="E29" s="9"/>
      <c r="F29" s="10"/>
    </row>
    <row r="30" ht="12.95" customHeight="1" spans="1:6">
      <c r="A30" s="5">
        <v>28</v>
      </c>
      <c r="B30" s="6" t="s">
        <v>65</v>
      </c>
      <c r="C30" s="7" t="s">
        <v>46</v>
      </c>
      <c r="D30" s="8" t="s">
        <v>66</v>
      </c>
      <c r="E30" s="9"/>
      <c r="F30" s="10"/>
    </row>
    <row r="31" ht="12.95" customHeight="1" spans="1:6">
      <c r="A31" s="5">
        <v>29</v>
      </c>
      <c r="B31" s="6" t="s">
        <v>67</v>
      </c>
      <c r="C31" s="7" t="s">
        <v>46</v>
      </c>
      <c r="D31" s="8" t="s">
        <v>68</v>
      </c>
      <c r="E31" s="9"/>
      <c r="F31" s="10"/>
    </row>
    <row r="32" ht="12.95" customHeight="1" spans="1:6">
      <c r="A32" s="5">
        <v>30</v>
      </c>
      <c r="B32" s="6" t="s">
        <v>69</v>
      </c>
      <c r="C32" s="7" t="s">
        <v>46</v>
      </c>
      <c r="D32" s="8" t="s">
        <v>70</v>
      </c>
      <c r="E32" s="9"/>
      <c r="F32" s="10"/>
    </row>
    <row r="33" ht="12.95" customHeight="1" spans="1:6">
      <c r="A33" s="5">
        <v>31</v>
      </c>
      <c r="B33" s="6" t="s">
        <v>71</v>
      </c>
      <c r="C33" s="7" t="s">
        <v>8</v>
      </c>
      <c r="D33" s="8" t="s">
        <v>72</v>
      </c>
      <c r="E33" s="9"/>
      <c r="F33" s="10"/>
    </row>
    <row r="34" ht="12.95" customHeight="1" spans="1:6">
      <c r="A34" s="5">
        <v>32</v>
      </c>
      <c r="B34" s="6" t="s">
        <v>73</v>
      </c>
      <c r="C34" s="7" t="s">
        <v>51</v>
      </c>
      <c r="D34" s="8" t="s">
        <v>74</v>
      </c>
      <c r="E34" s="9"/>
      <c r="F34" s="10"/>
    </row>
    <row r="35" ht="12.95" customHeight="1" spans="1:6">
      <c r="A35" s="5">
        <v>33</v>
      </c>
      <c r="B35" s="6" t="s">
        <v>75</v>
      </c>
      <c r="C35" s="7" t="s">
        <v>51</v>
      </c>
      <c r="D35" s="8" t="s">
        <v>76</v>
      </c>
      <c r="E35" s="9"/>
      <c r="F35" s="10"/>
    </row>
    <row r="36" ht="12.95" customHeight="1" spans="1:6">
      <c r="A36" s="5">
        <v>34</v>
      </c>
      <c r="B36" s="6" t="s">
        <v>77</v>
      </c>
      <c r="C36" s="7" t="s">
        <v>51</v>
      </c>
      <c r="D36" s="8" t="s">
        <v>78</v>
      </c>
      <c r="E36" s="9"/>
      <c r="F36" s="10"/>
    </row>
    <row r="37" ht="12.95" customHeight="1" spans="1:6">
      <c r="A37" s="11"/>
      <c r="B37" s="12" t="s">
        <v>79</v>
      </c>
      <c r="C37" s="13" t="s">
        <v>80</v>
      </c>
      <c r="D37" s="14"/>
      <c r="E37" s="15"/>
      <c r="F37" s="10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李建文</cp:lastModifiedBy>
  <dcterms:created xsi:type="dcterms:W3CDTF">2023-05-12T11:15:00Z</dcterms:created>
  <cp:lastPrinted>2026-01-07T01:43:00Z</cp:lastPrinted>
  <dcterms:modified xsi:type="dcterms:W3CDTF">2026-01-09T01:43:32Z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91585C6C48F6441386A4B31FF08BAB5A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